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3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'政府采购9'!$A$1:$N$81</definedName>
    <definedName name="_xlnm.Print_Titles" localSheetId="9">'政府采购9'!$1:$7</definedName>
    <definedName name="_xlnm.Print_Area" localSheetId="10">'一般性支出经费预算（新口径）10'!$A$1:$C$24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<sst xmlns="http://schemas.openxmlformats.org/spreadsheetml/2006/main" count="1028" uniqueCount="359">
  <si>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</si>
  <si>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</si>
  <si>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</si>
  <si>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</si>
  <si>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</si>
  <si>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</si>
  <si>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</si>
  <si>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</si>
  <si>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</si>
  <si>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</si>
  <si>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</si>
  <si>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</si>
  <si>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</si>
  <si>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</si>
  <si>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</si>
  <si>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</si>
  <si>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</si>
  <si>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</si>
  <si>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</si>
  <si>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</si>
  <si>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</si>
  <si>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</si>
  <si>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</si>
  <si>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</si>
  <si>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</si>
  <si>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</si>
  <si>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</si>
  <si>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</si>
  <si>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</si>
  <si>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</si>
  <si>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</si>
  <si>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</si>
  <si>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</si>
  <si>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</si>
  <si>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</si>
  <si>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</si>
  <si>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</si>
  <si>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</si>
  <si>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</si>
  <si>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</si>
  <si>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</si>
  <si>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</si>
  <si>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</si>
  <si>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</si>
  <si>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</si>
  <si>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</si>
  <si>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</si>
  <si>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</si>
  <si>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</si>
  <si>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</si>
  <si>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</si>
  <si>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</si>
  <si>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</si>
  <si>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</si>
  <si>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</si>
  <si>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</si>
  <si>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</si>
  <si>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</si>
  <si>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</si>
  <si>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</si>
  <si>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</si>
  <si>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</si>
  <si>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</si>
  <si>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</si>
  <si>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</si>
  <si>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</si>
  <si>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</si>
  <si>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</si>
  <si>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</si>
  <si>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</si>
  <si>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</si>
  <si>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</si>
  <si>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</si>
  <si>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</si>
  <si>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</si>
  <si>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</si>
  <si>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</si>
  <si>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</si>
  <si>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</si>
  <si>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</si>
  <si>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11</t>
  </si>
  <si>
    <t xml:space="preserve">  纪检监察事务</t>
  </si>
  <si>
    <t xml:space="preserve">  201</t>
  </si>
  <si>
    <t xml:space="preserve">  11</t>
  </si>
  <si>
    <t>05</t>
  </si>
  <si>
    <t xml:space="preserve">    派驻派出机构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</si>
  <si>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</si>
  <si>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</si>
  <si>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</si>
  <si>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</si>
  <si>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</si>
  <si>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</si>
  <si>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 xml:space="preserve">    行政运行</t>
  </si>
  <si>
    <t>02</t>
  </si>
  <si>
    <t xml:space="preserve">    一般行政管理事务</t>
  </si>
  <si>
    <t xml:space="preserve">    劳动保障监察</t>
  </si>
  <si>
    <t>06</t>
  </si>
  <si>
    <t xml:space="preserve">    就业管理事务</t>
  </si>
  <si>
    <t>08</t>
  </si>
  <si>
    <t xml:space="preserve">    信息化建设</t>
  </si>
  <si>
    <t>09</t>
  </si>
  <si>
    <t xml:space="preserve">    社会保险经办机构</t>
  </si>
  <si>
    <t xml:space="preserve">    公共就业服务和职业技能鉴定机构</t>
  </si>
  <si>
    <t>12</t>
  </si>
  <si>
    <t xml:space="preserve">    劳动人事争议调解仲裁</t>
  </si>
  <si>
    <t>16</t>
  </si>
  <si>
    <t xml:space="preserve">    引进人才费用</t>
  </si>
  <si>
    <t>50</t>
  </si>
  <si>
    <t xml:space="preserve">    事业运行</t>
  </si>
  <si>
    <t>99</t>
  </si>
  <si>
    <t xml:space="preserve">    其他人力资源和社会保障管理事务支出</t>
  </si>
  <si>
    <t xml:space="preserve">  行政事业单位养老支出</t>
  </si>
  <si>
    <t xml:space="preserve">  05</t>
  </si>
  <si>
    <t xml:space="preserve">    行政单位离退休</t>
  </si>
  <si>
    <t xml:space="preserve">    事业单位离退休</t>
  </si>
  <si>
    <t xml:space="preserve">    机关事业单位基本养老保险缴费支出</t>
  </si>
  <si>
    <t>07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</si>
  <si>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</si>
  <si>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</si>
  <si>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</si>
  <si>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07</t>
  </si>
  <si>
    <t>04</t>
  </si>
  <si>
    <t xml:space="preserve">    社会保险补贴</t>
  </si>
  <si>
    <t xml:space="preserve">    公益性岗位补贴</t>
  </si>
  <si>
    <t xml:space="preserve">    其他就业补助支出</t>
  </si>
  <si>
    <t>26</t>
  </si>
  <si>
    <t xml:space="preserve">  财政对基本养老保险基金的补助</t>
  </si>
  <si>
    <t xml:space="preserve">  26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</si>
  <si>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</si>
  <si>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</si>
  <si>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</si>
  <si>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</si>
  <si>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</si>
  <si>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</si>
  <si>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</si>
  <si>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</si>
  <si>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</si>
  <si>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</si>
  <si>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</si>
  <si>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</si>
  <si>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</si>
  <si>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</si>
  <si>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行政单位医疗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</si>
  <si>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</si>
  <si>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</si>
  <si>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</si>
  <si>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</si>
  <si>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</si>
  <si>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</si>
  <si>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</si>
  <si>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</si>
  <si>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</si>
  <si>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</si>
  <si>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</si>
  <si>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</si>
  <si>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</si>
  <si>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</si>
  <si>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</si>
  <si>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</si>
  <si>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</si>
  <si>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</si>
  <si>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</si>
  <si>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</si>
  <si>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</si>
  <si>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</si>
  <si>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</si>
  <si>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</si>
  <si>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</si>
  <si>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</si>
  <si>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</si>
  <si>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</si>
  <si>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</si>
  <si>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</si>
  <si>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</si>
  <si>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</si>
  <si>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</si>
  <si>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</si>
  <si>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</si>
  <si>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</si>
  <si>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</si>
  <si>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</si>
  <si>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</si>
  <si>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</si>
  <si>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</si>
  <si>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</si>
  <si>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</si>
  <si>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</si>
  <si>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</si>
  <si>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</si>
  <si>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</si>
  <si>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</si>
  <si>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</si>
  <si>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</si>
  <si>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</si>
  <si>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</si>
  <si>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</si>
  <si>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</si>
  <si>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</si>
  <si>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</si>
  <si>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</si>
  <si>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</si>
  <si>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</si>
  <si>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</si>
  <si>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</si>
  <si>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</si>
  <si>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</si>
  <si>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</si>
  <si>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</si>
  <si>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</si>
  <si>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</si>
  <si>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</si>
  <si>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</si>
  <si>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</si>
  <si>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</si>
  <si>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</si>
  <si>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</si>
  <si>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</si>
  <si>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</si>
  <si>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</si>
  <si>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</si>
  <si>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</si>
  <si>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</si>
  <si>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</si>
  <si>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</si>
  <si>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</si>
  <si>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</si>
  <si>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</si>
  <si>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</si>
  <si>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</si>
  <si>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</si>
  <si>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</si>
  <si>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</si>
  <si>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鄂尔多斯市人力资源和社会保障局</t>
  </si>
  <si>
    <t>601001</t>
  </si>
  <si>
    <t xml:space="preserve">  鄂尔多斯市人力资源和社会保障局</t>
  </si>
  <si>
    <t>601002</t>
  </si>
  <si>
    <t xml:space="preserve">  鄂尔多斯市就业服务局</t>
  </si>
  <si>
    <t>601003</t>
  </si>
  <si>
    <t xml:space="preserve">  鄂尔多斯市社会保险事业管理局</t>
  </si>
  <si>
    <t>601004</t>
  </si>
  <si>
    <t xml:space="preserve">  鄂尔多斯市劳动保障监察综合执法局</t>
  </si>
  <si>
    <t>601005</t>
  </si>
  <si>
    <t xml:space="preserve">  鄂尔多斯市职业技能鉴定指导中心</t>
  </si>
  <si>
    <t>601006</t>
  </si>
  <si>
    <t xml:space="preserve">  鄂尔多斯市人力资源和社会保障信息中心</t>
  </si>
  <si>
    <t>601007</t>
  </si>
  <si>
    <t xml:space="preserve">  鄂尔多斯市劳动争议仲裁院</t>
  </si>
  <si>
    <t>601008</t>
  </si>
  <si>
    <t xml:space="preserve">  鄂尔多斯市人力资源公共服务中心</t>
  </si>
  <si>
    <t>601009</t>
  </si>
  <si>
    <t xml:space="preserve">  鄂尔多斯市人事考试中心</t>
  </si>
  <si>
    <t>601010</t>
  </si>
  <si>
    <t xml:space="preserve">  鄂尔多斯市专家服务中心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</si>
  <si>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</si>
  <si>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</si>
  <si>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</si>
  <si>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</si>
  <si>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</si>
  <si>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</si>
  <si>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</si>
  <si>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</si>
  <si>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</si>
  <si>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</si>
  <si>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</si>
  <si>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</si>
  <si>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</si>
  <si>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</si>
  <si>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</si>
  <si>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</si>
  <si>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</si>
  <si>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</si>
  <si>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</si>
  <si>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</si>
  <si>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</si>
  <si>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</si>
  <si>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</si>
  <si>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</si>
  <si>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</si>
  <si>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</si>
  <si>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</si>
  <si>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</si>
  <si>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</si>
  <si>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</si>
  <si>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</si>
  <si>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</si>
  <si>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</si>
  <si>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</si>
  <si>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</si>
  <si>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</si>
  <si>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</si>
  <si>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</si>
  <si>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124729</t>
  </si>
  <si>
    <t>社会保障科</t>
  </si>
  <si>
    <t>试卷保密室改造经费</t>
  </si>
  <si>
    <t>摄影、摄像器材</t>
  </si>
  <si>
    <t>集中采购</t>
  </si>
  <si>
    <t>1</t>
  </si>
  <si>
    <t>消防设备</t>
  </si>
  <si>
    <t>发电设备</t>
  </si>
  <si>
    <t>玻璃</t>
  </si>
  <si>
    <t>0</t>
  </si>
  <si>
    <t>其他建筑、装饰材料</t>
  </si>
  <si>
    <t>交通费</t>
  </si>
  <si>
    <t>车辆保险</t>
  </si>
  <si>
    <t>车辆加油</t>
  </si>
  <si>
    <t>30</t>
  </si>
  <si>
    <t>车辆维修</t>
  </si>
  <si>
    <t>党的建设、意识形态、改革调研工作经费</t>
  </si>
  <si>
    <t>印刷、出版</t>
  </si>
  <si>
    <t>5</t>
  </si>
  <si>
    <t>档案管理费</t>
  </si>
  <si>
    <t>计算机</t>
  </si>
  <si>
    <t>扫描仪</t>
  </si>
  <si>
    <t>全市根治欠薪工作经费</t>
  </si>
  <si>
    <t>40000</t>
  </si>
  <si>
    <t>3</t>
  </si>
  <si>
    <t>城乡居民养老保险表册印刷费及人事专用表格、证书等印刷费</t>
  </si>
  <si>
    <t>2</t>
  </si>
  <si>
    <t>公务费</t>
  </si>
  <si>
    <t>10</t>
  </si>
  <si>
    <t>全市高中初级职称评审工作经费</t>
  </si>
  <si>
    <t>4</t>
  </si>
  <si>
    <t>打印机</t>
  </si>
  <si>
    <t>“两网化”建设、运行及维护费用</t>
  </si>
  <si>
    <t>硒鼓</t>
  </si>
  <si>
    <t>20</t>
  </si>
  <si>
    <t>墨盒、墨粉</t>
  </si>
  <si>
    <t>劳动保障监察专项检查工作经费</t>
  </si>
  <si>
    <t>纸张</t>
  </si>
  <si>
    <t>30000</t>
  </si>
  <si>
    <t>劳动人事争议仲裁办案经费</t>
  </si>
  <si>
    <t>干部人事档案管理维护及数字化建设费用</t>
  </si>
  <si>
    <t>14</t>
  </si>
  <si>
    <t>6</t>
  </si>
  <si>
    <t>400</t>
  </si>
  <si>
    <t>20000</t>
  </si>
  <si>
    <t>就业（失业）实名制专项工作经费</t>
  </si>
  <si>
    <t>办公家具</t>
  </si>
  <si>
    <t>12000</t>
  </si>
  <si>
    <t>职（执）业资格及委托考试经费</t>
  </si>
  <si>
    <t>其他消耗用品</t>
  </si>
  <si>
    <t>35</t>
  </si>
  <si>
    <t>社会保险经办机构经费</t>
  </si>
  <si>
    <t>22000</t>
  </si>
  <si>
    <t>职业技能鉴定工作经费</t>
  </si>
  <si>
    <t>事业单位招聘考试经费</t>
  </si>
  <si>
    <t>15</t>
  </si>
  <si>
    <t>其他办公自动化设备</t>
  </si>
  <si>
    <t>社会保险经办机构运行经费</t>
  </si>
  <si>
    <t>专家公寓运行管理费</t>
  </si>
  <si>
    <t>宿舍家具</t>
  </si>
  <si>
    <t>其他服务</t>
  </si>
  <si>
    <t>表10</t>
  </si>
  <si>
    <t>2021年一般性支出经费预算表</t>
  </si>
  <si>
    <t>编码</t>
  </si>
  <si>
    <t>名称</t>
  </si>
  <si>
    <t>金额</t>
  </si>
  <si>
    <t xml:space="preserve">  30216</t>
  </si>
  <si>
    <t xml:space="preserve">  培训费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</si>
</sst>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8"/>
    </row>
    <row r="2" ht="91.5" customHeight="1">
      <c r="A2" s="239"/>
    </row>
    <row r="3" ht="30.75" customHeight="1">
      <c r="A3" s="240" t="s">
        <v>0</v>
      </c>
    </row>
    <row r="4" ht="52.5" customHeight="1">
      <c r="A4" s="240" t="s">
        <v>1</v>
      </c>
    </row>
    <row r="5" ht="71.25" customHeight="1">
      <c r="A5" s="241" t="s">
        <v>2</v>
      </c>
    </row>
    <row r="6" ht="9.75" customHeight="1">
      <c r="A6" s="111"/>
    </row>
    <row r="7" ht="9.75" customHeight="1">
      <c r="A7" s="111"/>
    </row>
    <row r="8" ht="12.75" customHeight="1"/>
    <row r="9" ht="12.75" customHeight="1"/>
    <row r="10" ht="9.75" customHeight="1">
      <c r="A10" s="11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1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281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224</v>
      </c>
      <c r="B4" s="22" t="s">
        <v>283</v>
      </c>
      <c r="C4" s="23" t="s">
        <v>284</v>
      </c>
      <c r="D4" s="24" t="s">
        <v>285</v>
      </c>
      <c r="E4" s="25" t="s">
        <v>286</v>
      </c>
      <c r="F4" s="26" t="s">
        <v>287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225</v>
      </c>
      <c r="H5" s="30" t="s">
        <v>288</v>
      </c>
      <c r="I5" s="32" t="s">
        <v>227</v>
      </c>
      <c r="J5" s="33" t="s">
        <v>289</v>
      </c>
      <c r="K5" s="45" t="s">
        <v>229</v>
      </c>
      <c r="L5" s="45" t="s">
        <v>290</v>
      </c>
      <c r="M5" s="45" t="s">
        <v>230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291</v>
      </c>
      <c r="F8" s="41">
        <v>1324350</v>
      </c>
      <c r="G8" s="41">
        <v>1324350</v>
      </c>
      <c r="H8" s="41">
        <v>0</v>
      </c>
      <c r="I8" s="41">
        <v>0</v>
      </c>
      <c r="J8" s="47">
        <v>0</v>
      </c>
      <c r="K8" s="47">
        <v>0</v>
      </c>
      <c r="L8" s="48">
        <v>0</v>
      </c>
      <c r="M8" s="49">
        <v>0</v>
      </c>
    </row>
    <row r="9" spans="1:13" ht="18.75" customHeight="1">
      <c r="A9" s="37" t="s">
        <v>292</v>
      </c>
      <c r="B9" s="38"/>
      <c r="C9" s="39"/>
      <c r="D9" s="40"/>
      <c r="E9" s="40" t="s">
        <v>291</v>
      </c>
      <c r="F9" s="41">
        <v>1324350</v>
      </c>
      <c r="G9" s="41">
        <v>1324350</v>
      </c>
      <c r="H9" s="41">
        <v>0</v>
      </c>
      <c r="I9" s="41">
        <v>0</v>
      </c>
      <c r="J9" s="47">
        <v>0</v>
      </c>
      <c r="K9" s="47">
        <v>0</v>
      </c>
      <c r="L9" s="48">
        <v>0</v>
      </c>
      <c r="M9" s="49">
        <v>0</v>
      </c>
    </row>
    <row r="10" spans="1:13" ht="18.75" customHeight="1">
      <c r="A10" s="37" t="s">
        <v>250</v>
      </c>
      <c r="B10" s="38" t="s">
        <v>293</v>
      </c>
      <c r="C10" s="39" t="s">
        <v>294</v>
      </c>
      <c r="D10" s="40" t="s">
        <v>295</v>
      </c>
      <c r="E10" s="40" t="s">
        <v>296</v>
      </c>
      <c r="F10" s="41">
        <v>20000</v>
      </c>
      <c r="G10" s="41">
        <v>20000</v>
      </c>
      <c r="H10" s="41">
        <v>0</v>
      </c>
      <c r="I10" s="41">
        <v>0</v>
      </c>
      <c r="J10" s="47">
        <v>0</v>
      </c>
      <c r="K10" s="47">
        <v>0</v>
      </c>
      <c r="L10" s="48">
        <v>0</v>
      </c>
      <c r="M10" s="49">
        <v>0</v>
      </c>
    </row>
    <row r="11" spans="1:13" ht="18.75" customHeight="1">
      <c r="A11" s="37" t="s">
        <v>250</v>
      </c>
      <c r="B11" s="38" t="s">
        <v>293</v>
      </c>
      <c r="C11" s="39" t="s">
        <v>297</v>
      </c>
      <c r="D11" s="40" t="s">
        <v>295</v>
      </c>
      <c r="E11" s="40" t="s">
        <v>296</v>
      </c>
      <c r="F11" s="41">
        <v>10000</v>
      </c>
      <c r="G11" s="41">
        <v>10000</v>
      </c>
      <c r="H11" s="41">
        <v>0</v>
      </c>
      <c r="I11" s="41">
        <v>0</v>
      </c>
      <c r="J11" s="47">
        <v>0</v>
      </c>
      <c r="K11" s="47">
        <v>0</v>
      </c>
      <c r="L11" s="48">
        <v>0</v>
      </c>
      <c r="M11" s="49">
        <v>0</v>
      </c>
    </row>
    <row r="12" spans="1:13" ht="18.75" customHeight="1">
      <c r="A12" s="37" t="s">
        <v>250</v>
      </c>
      <c r="B12" s="38" t="s">
        <v>293</v>
      </c>
      <c r="C12" s="39" t="s">
        <v>298</v>
      </c>
      <c r="D12" s="40" t="s">
        <v>295</v>
      </c>
      <c r="E12" s="40" t="s">
        <v>296</v>
      </c>
      <c r="F12" s="41">
        <v>45000</v>
      </c>
      <c r="G12" s="41">
        <v>45000</v>
      </c>
      <c r="H12" s="41">
        <v>0</v>
      </c>
      <c r="I12" s="41">
        <v>0</v>
      </c>
      <c r="J12" s="47">
        <v>0</v>
      </c>
      <c r="K12" s="47">
        <v>0</v>
      </c>
      <c r="L12" s="48">
        <v>0</v>
      </c>
      <c r="M12" s="49">
        <v>0</v>
      </c>
    </row>
    <row r="13" spans="1:13" ht="18.75" customHeight="1">
      <c r="A13" s="37" t="s">
        <v>250</v>
      </c>
      <c r="B13" s="38" t="s">
        <v>293</v>
      </c>
      <c r="C13" s="39" t="s">
        <v>299</v>
      </c>
      <c r="D13" s="40" t="s">
        <v>295</v>
      </c>
      <c r="E13" s="40" t="s">
        <v>300</v>
      </c>
      <c r="F13" s="41">
        <v>30000</v>
      </c>
      <c r="G13" s="41">
        <v>30000</v>
      </c>
      <c r="H13" s="41">
        <v>0</v>
      </c>
      <c r="I13" s="41">
        <v>0</v>
      </c>
      <c r="J13" s="47">
        <v>0</v>
      </c>
      <c r="K13" s="47">
        <v>0</v>
      </c>
      <c r="L13" s="48">
        <v>0</v>
      </c>
      <c r="M13" s="49">
        <v>0</v>
      </c>
    </row>
    <row r="14" spans="1:13" ht="18.75" customHeight="1">
      <c r="A14" s="37" t="s">
        <v>250</v>
      </c>
      <c r="B14" s="38" t="s">
        <v>293</v>
      </c>
      <c r="C14" s="39" t="s">
        <v>301</v>
      </c>
      <c r="D14" s="40" t="s">
        <v>295</v>
      </c>
      <c r="E14" s="40" t="s">
        <v>300</v>
      </c>
      <c r="F14" s="41">
        <v>25000</v>
      </c>
      <c r="G14" s="41">
        <v>25000</v>
      </c>
      <c r="H14" s="41">
        <v>0</v>
      </c>
      <c r="I14" s="41">
        <v>0</v>
      </c>
      <c r="J14" s="47">
        <v>0</v>
      </c>
      <c r="K14" s="47">
        <v>0</v>
      </c>
      <c r="L14" s="48">
        <v>0</v>
      </c>
      <c r="M14" s="49">
        <v>0</v>
      </c>
    </row>
    <row r="15" spans="1:13" ht="18.75" customHeight="1">
      <c r="A15" s="37" t="s">
        <v>236</v>
      </c>
      <c r="B15" s="38" t="s">
        <v>302</v>
      </c>
      <c r="C15" s="39" t="s">
        <v>303</v>
      </c>
      <c r="D15" s="40" t="s">
        <v>295</v>
      </c>
      <c r="E15" s="40" t="s">
        <v>296</v>
      </c>
      <c r="F15" s="41">
        <v>1000</v>
      </c>
      <c r="G15" s="41">
        <v>1000</v>
      </c>
      <c r="H15" s="41">
        <v>0</v>
      </c>
      <c r="I15" s="41">
        <v>0</v>
      </c>
      <c r="J15" s="47">
        <v>0</v>
      </c>
      <c r="K15" s="47">
        <v>0</v>
      </c>
      <c r="L15" s="48">
        <v>0</v>
      </c>
      <c r="M15" s="49">
        <v>0</v>
      </c>
    </row>
    <row r="16" spans="1:13" ht="18.75" customHeight="1">
      <c r="A16" s="37" t="s">
        <v>236</v>
      </c>
      <c r="B16" s="38" t="s">
        <v>302</v>
      </c>
      <c r="C16" s="39" t="s">
        <v>304</v>
      </c>
      <c r="D16" s="40" t="s">
        <v>295</v>
      </c>
      <c r="E16" s="40" t="s">
        <v>305</v>
      </c>
      <c r="F16" s="41">
        <v>6000</v>
      </c>
      <c r="G16" s="41">
        <v>6000</v>
      </c>
      <c r="H16" s="41">
        <v>0</v>
      </c>
      <c r="I16" s="41">
        <v>0</v>
      </c>
      <c r="J16" s="47">
        <v>0</v>
      </c>
      <c r="K16" s="47">
        <v>0</v>
      </c>
      <c r="L16" s="48">
        <v>0</v>
      </c>
      <c r="M16" s="49">
        <v>0</v>
      </c>
    </row>
    <row r="17" spans="1:13" ht="18.75" customHeight="1">
      <c r="A17" s="37" t="s">
        <v>236</v>
      </c>
      <c r="B17" s="38" t="s">
        <v>302</v>
      </c>
      <c r="C17" s="39" t="s">
        <v>306</v>
      </c>
      <c r="D17" s="40" t="s">
        <v>295</v>
      </c>
      <c r="E17" s="40" t="s">
        <v>296</v>
      </c>
      <c r="F17" s="41">
        <v>1000</v>
      </c>
      <c r="G17" s="41">
        <v>1000</v>
      </c>
      <c r="H17" s="41">
        <v>0</v>
      </c>
      <c r="I17" s="41">
        <v>0</v>
      </c>
      <c r="J17" s="47">
        <v>0</v>
      </c>
      <c r="K17" s="47">
        <v>0</v>
      </c>
      <c r="L17" s="48">
        <v>0</v>
      </c>
      <c r="M17" s="49">
        <v>0</v>
      </c>
    </row>
    <row r="18" spans="1:13" ht="27.75" customHeight="1">
      <c r="A18" s="37" t="s">
        <v>236</v>
      </c>
      <c r="B18" s="38" t="s">
        <v>307</v>
      </c>
      <c r="C18" s="39" t="s">
        <v>308</v>
      </c>
      <c r="D18" s="40" t="s">
        <v>295</v>
      </c>
      <c r="E18" s="40" t="s">
        <v>309</v>
      </c>
      <c r="F18" s="41">
        <v>20000</v>
      </c>
      <c r="G18" s="41">
        <v>20000</v>
      </c>
      <c r="H18" s="41">
        <v>0</v>
      </c>
      <c r="I18" s="41">
        <v>0</v>
      </c>
      <c r="J18" s="47">
        <v>0</v>
      </c>
      <c r="K18" s="47">
        <v>0</v>
      </c>
      <c r="L18" s="48">
        <v>0</v>
      </c>
      <c r="M18" s="49">
        <v>0</v>
      </c>
    </row>
    <row r="19" spans="1:13" ht="18.75" customHeight="1">
      <c r="A19" s="37" t="s">
        <v>238</v>
      </c>
      <c r="B19" s="38" t="s">
        <v>310</v>
      </c>
      <c r="C19" s="39" t="s">
        <v>311</v>
      </c>
      <c r="D19" s="40" t="s">
        <v>295</v>
      </c>
      <c r="E19" s="40" t="s">
        <v>296</v>
      </c>
      <c r="F19" s="41">
        <v>7000</v>
      </c>
      <c r="G19" s="41">
        <v>7000</v>
      </c>
      <c r="H19" s="41">
        <v>0</v>
      </c>
      <c r="I19" s="41">
        <v>0</v>
      </c>
      <c r="J19" s="47">
        <v>0</v>
      </c>
      <c r="K19" s="47">
        <v>0</v>
      </c>
      <c r="L19" s="48">
        <v>0</v>
      </c>
      <c r="M19" s="49">
        <v>0</v>
      </c>
    </row>
    <row r="20" spans="1:13" ht="18.75" customHeight="1">
      <c r="A20" s="37" t="s">
        <v>238</v>
      </c>
      <c r="B20" s="38" t="s">
        <v>310</v>
      </c>
      <c r="C20" s="39" t="s">
        <v>312</v>
      </c>
      <c r="D20" s="40" t="s">
        <v>295</v>
      </c>
      <c r="E20" s="40" t="s">
        <v>296</v>
      </c>
      <c r="F20" s="41">
        <v>2500</v>
      </c>
      <c r="G20" s="41">
        <v>2500</v>
      </c>
      <c r="H20" s="41">
        <v>0</v>
      </c>
      <c r="I20" s="41">
        <v>0</v>
      </c>
      <c r="J20" s="47">
        <v>0</v>
      </c>
      <c r="K20" s="47">
        <v>0</v>
      </c>
      <c r="L20" s="48">
        <v>0</v>
      </c>
      <c r="M20" s="49">
        <v>0</v>
      </c>
    </row>
    <row r="21" spans="1:13" ht="18.75" customHeight="1">
      <c r="A21" s="37" t="s">
        <v>240</v>
      </c>
      <c r="B21" s="38" t="s">
        <v>313</v>
      </c>
      <c r="C21" s="39" t="s">
        <v>308</v>
      </c>
      <c r="D21" s="40" t="s">
        <v>295</v>
      </c>
      <c r="E21" s="40" t="s">
        <v>314</v>
      </c>
      <c r="F21" s="41">
        <v>40000</v>
      </c>
      <c r="G21" s="41">
        <v>40000</v>
      </c>
      <c r="H21" s="41">
        <v>0</v>
      </c>
      <c r="I21" s="41">
        <v>0</v>
      </c>
      <c r="J21" s="47">
        <v>0</v>
      </c>
      <c r="K21" s="47">
        <v>0</v>
      </c>
      <c r="L21" s="48">
        <v>0</v>
      </c>
      <c r="M21" s="49">
        <v>0</v>
      </c>
    </row>
    <row r="22" spans="1:13" ht="18.75" customHeight="1">
      <c r="A22" s="37" t="s">
        <v>240</v>
      </c>
      <c r="B22" s="38" t="s">
        <v>313</v>
      </c>
      <c r="C22" s="39" t="s">
        <v>306</v>
      </c>
      <c r="D22" s="40" t="s">
        <v>295</v>
      </c>
      <c r="E22" s="40" t="s">
        <v>315</v>
      </c>
      <c r="F22" s="41">
        <v>5000</v>
      </c>
      <c r="G22" s="41">
        <v>5000</v>
      </c>
      <c r="H22" s="41">
        <v>0</v>
      </c>
      <c r="I22" s="41">
        <v>0</v>
      </c>
      <c r="J22" s="47">
        <v>0</v>
      </c>
      <c r="K22" s="47">
        <v>0</v>
      </c>
      <c r="L22" s="48">
        <v>0</v>
      </c>
      <c r="M22" s="49">
        <v>0</v>
      </c>
    </row>
    <row r="23" spans="1:13" ht="18.75" customHeight="1">
      <c r="A23" s="37" t="s">
        <v>240</v>
      </c>
      <c r="B23" s="38" t="s">
        <v>313</v>
      </c>
      <c r="C23" s="39" t="s">
        <v>304</v>
      </c>
      <c r="D23" s="40" t="s">
        <v>295</v>
      </c>
      <c r="E23" s="40" t="s">
        <v>315</v>
      </c>
      <c r="F23" s="41">
        <v>5000</v>
      </c>
      <c r="G23" s="41">
        <v>5000</v>
      </c>
      <c r="H23" s="41">
        <v>0</v>
      </c>
      <c r="I23" s="41">
        <v>0</v>
      </c>
      <c r="J23" s="47">
        <v>0</v>
      </c>
      <c r="K23" s="47">
        <v>0</v>
      </c>
      <c r="L23" s="48">
        <v>0</v>
      </c>
      <c r="M23" s="49">
        <v>0</v>
      </c>
    </row>
    <row r="24" spans="1:13" ht="36.75" customHeight="1">
      <c r="A24" s="37" t="s">
        <v>234</v>
      </c>
      <c r="B24" s="38" t="s">
        <v>316</v>
      </c>
      <c r="C24" s="39" t="s">
        <v>308</v>
      </c>
      <c r="D24" s="40" t="s">
        <v>295</v>
      </c>
      <c r="E24" s="40" t="s">
        <v>309</v>
      </c>
      <c r="F24" s="41">
        <v>100000</v>
      </c>
      <c r="G24" s="41">
        <v>100000</v>
      </c>
      <c r="H24" s="41">
        <v>0</v>
      </c>
      <c r="I24" s="41">
        <v>0</v>
      </c>
      <c r="J24" s="47">
        <v>0</v>
      </c>
      <c r="K24" s="47">
        <v>0</v>
      </c>
      <c r="L24" s="48">
        <v>0</v>
      </c>
      <c r="M24" s="49">
        <v>0</v>
      </c>
    </row>
    <row r="25" spans="1:13" ht="27.75" customHeight="1">
      <c r="A25" s="37" t="s">
        <v>234</v>
      </c>
      <c r="B25" s="38" t="s">
        <v>307</v>
      </c>
      <c r="C25" s="39" t="s">
        <v>308</v>
      </c>
      <c r="D25" s="40" t="s">
        <v>295</v>
      </c>
      <c r="E25" s="40" t="s">
        <v>296</v>
      </c>
      <c r="F25" s="41">
        <v>50000</v>
      </c>
      <c r="G25" s="41">
        <v>50000</v>
      </c>
      <c r="H25" s="41">
        <v>0</v>
      </c>
      <c r="I25" s="41">
        <v>0</v>
      </c>
      <c r="J25" s="47">
        <v>0</v>
      </c>
      <c r="K25" s="47">
        <v>0</v>
      </c>
      <c r="L25" s="48">
        <v>0</v>
      </c>
      <c r="M25" s="49">
        <v>0</v>
      </c>
    </row>
    <row r="26" spans="1:13" ht="27.75" customHeight="1">
      <c r="A26" s="37" t="s">
        <v>238</v>
      </c>
      <c r="B26" s="38" t="s">
        <v>307</v>
      </c>
      <c r="C26" s="39" t="s">
        <v>311</v>
      </c>
      <c r="D26" s="40" t="s">
        <v>295</v>
      </c>
      <c r="E26" s="40" t="s">
        <v>317</v>
      </c>
      <c r="F26" s="41">
        <v>14000</v>
      </c>
      <c r="G26" s="41">
        <v>14000</v>
      </c>
      <c r="H26" s="41">
        <v>0</v>
      </c>
      <c r="I26" s="41">
        <v>0</v>
      </c>
      <c r="J26" s="47">
        <v>0</v>
      </c>
      <c r="K26" s="47">
        <v>0</v>
      </c>
      <c r="L26" s="48">
        <v>0</v>
      </c>
      <c r="M26" s="49">
        <v>0</v>
      </c>
    </row>
    <row r="27" spans="1:13" ht="18.75" customHeight="1">
      <c r="A27" s="37" t="s">
        <v>236</v>
      </c>
      <c r="B27" s="38" t="s">
        <v>318</v>
      </c>
      <c r="C27" s="39" t="s">
        <v>308</v>
      </c>
      <c r="D27" s="40" t="s">
        <v>295</v>
      </c>
      <c r="E27" s="40" t="s">
        <v>319</v>
      </c>
      <c r="F27" s="41">
        <v>20000</v>
      </c>
      <c r="G27" s="41">
        <v>20000</v>
      </c>
      <c r="H27" s="41">
        <v>0</v>
      </c>
      <c r="I27" s="41">
        <v>0</v>
      </c>
      <c r="J27" s="47">
        <v>0</v>
      </c>
      <c r="K27" s="47">
        <v>0</v>
      </c>
      <c r="L27" s="48">
        <v>0</v>
      </c>
      <c r="M27" s="49">
        <v>0</v>
      </c>
    </row>
    <row r="28" spans="1:13" ht="18.75" customHeight="1">
      <c r="A28" s="37" t="s">
        <v>234</v>
      </c>
      <c r="B28" s="38" t="s">
        <v>320</v>
      </c>
      <c r="C28" s="39" t="s">
        <v>308</v>
      </c>
      <c r="D28" s="40" t="s">
        <v>295</v>
      </c>
      <c r="E28" s="40" t="s">
        <v>317</v>
      </c>
      <c r="F28" s="41">
        <v>50000</v>
      </c>
      <c r="G28" s="41">
        <v>50000</v>
      </c>
      <c r="H28" s="41">
        <v>0</v>
      </c>
      <c r="I28" s="41">
        <v>0</v>
      </c>
      <c r="J28" s="47">
        <v>0</v>
      </c>
      <c r="K28" s="47">
        <v>0</v>
      </c>
      <c r="L28" s="48">
        <v>0</v>
      </c>
      <c r="M28" s="49">
        <v>0</v>
      </c>
    </row>
    <row r="29" spans="1:13" ht="18.75" customHeight="1">
      <c r="A29" s="37" t="s">
        <v>234</v>
      </c>
      <c r="B29" s="38" t="s">
        <v>320</v>
      </c>
      <c r="C29" s="39" t="s">
        <v>311</v>
      </c>
      <c r="D29" s="40" t="s">
        <v>295</v>
      </c>
      <c r="E29" s="40" t="s">
        <v>321</v>
      </c>
      <c r="F29" s="41">
        <v>27000</v>
      </c>
      <c r="G29" s="41">
        <v>27000</v>
      </c>
      <c r="H29" s="41">
        <v>0</v>
      </c>
      <c r="I29" s="41">
        <v>0</v>
      </c>
      <c r="J29" s="47">
        <v>0</v>
      </c>
      <c r="K29" s="47">
        <v>0</v>
      </c>
      <c r="L29" s="48">
        <v>0</v>
      </c>
      <c r="M29" s="49">
        <v>0</v>
      </c>
    </row>
    <row r="30" spans="1:13" ht="18.75" customHeight="1">
      <c r="A30" s="37" t="s">
        <v>234</v>
      </c>
      <c r="B30" s="38" t="s">
        <v>320</v>
      </c>
      <c r="C30" s="39" t="s">
        <v>322</v>
      </c>
      <c r="D30" s="40" t="s">
        <v>295</v>
      </c>
      <c r="E30" s="40" t="s">
        <v>317</v>
      </c>
      <c r="F30" s="41">
        <v>5000</v>
      </c>
      <c r="G30" s="41">
        <v>5000</v>
      </c>
      <c r="H30" s="41">
        <v>0</v>
      </c>
      <c r="I30" s="41">
        <v>0</v>
      </c>
      <c r="J30" s="47">
        <v>0</v>
      </c>
      <c r="K30" s="47">
        <v>0</v>
      </c>
      <c r="L30" s="48">
        <v>0</v>
      </c>
      <c r="M30" s="49">
        <v>0</v>
      </c>
    </row>
    <row r="31" spans="1:13" ht="18.75" customHeight="1">
      <c r="A31" s="37" t="s">
        <v>234</v>
      </c>
      <c r="B31" s="38" t="s">
        <v>320</v>
      </c>
      <c r="C31" s="39" t="s">
        <v>304</v>
      </c>
      <c r="D31" s="40" t="s">
        <v>295</v>
      </c>
      <c r="E31" s="40" t="s">
        <v>296</v>
      </c>
      <c r="F31" s="41">
        <v>20000</v>
      </c>
      <c r="G31" s="41">
        <v>20000</v>
      </c>
      <c r="H31" s="41">
        <v>0</v>
      </c>
      <c r="I31" s="41">
        <v>0</v>
      </c>
      <c r="J31" s="47">
        <v>0</v>
      </c>
      <c r="K31" s="47">
        <v>0</v>
      </c>
      <c r="L31" s="48">
        <v>0</v>
      </c>
      <c r="M31" s="49">
        <v>0</v>
      </c>
    </row>
    <row r="32" spans="1:13" ht="18.75" customHeight="1">
      <c r="A32" s="37" t="s">
        <v>240</v>
      </c>
      <c r="B32" s="38" t="s">
        <v>323</v>
      </c>
      <c r="C32" s="39" t="s">
        <v>324</v>
      </c>
      <c r="D32" s="40" t="s">
        <v>295</v>
      </c>
      <c r="E32" s="40" t="s">
        <v>325</v>
      </c>
      <c r="F32" s="41">
        <v>6000</v>
      </c>
      <c r="G32" s="41">
        <v>6000</v>
      </c>
      <c r="H32" s="41">
        <v>0</v>
      </c>
      <c r="I32" s="41">
        <v>0</v>
      </c>
      <c r="J32" s="47">
        <v>0</v>
      </c>
      <c r="K32" s="47">
        <v>0</v>
      </c>
      <c r="L32" s="48">
        <v>0</v>
      </c>
      <c r="M32" s="49">
        <v>0</v>
      </c>
    </row>
    <row r="33" spans="1:13" ht="18.75" customHeight="1">
      <c r="A33" s="37" t="s">
        <v>240</v>
      </c>
      <c r="B33" s="38" t="s">
        <v>323</v>
      </c>
      <c r="C33" s="39" t="s">
        <v>326</v>
      </c>
      <c r="D33" s="40" t="s">
        <v>295</v>
      </c>
      <c r="E33" s="40" t="s">
        <v>325</v>
      </c>
      <c r="F33" s="41">
        <v>6000</v>
      </c>
      <c r="G33" s="41">
        <v>6000</v>
      </c>
      <c r="H33" s="41">
        <v>0</v>
      </c>
      <c r="I33" s="41">
        <v>0</v>
      </c>
      <c r="J33" s="47">
        <v>0</v>
      </c>
      <c r="K33" s="47">
        <v>0</v>
      </c>
      <c r="L33" s="48">
        <v>0</v>
      </c>
      <c r="M33" s="49">
        <v>0</v>
      </c>
    </row>
    <row r="34" spans="1:13" ht="18.75" customHeight="1">
      <c r="A34" s="37" t="s">
        <v>240</v>
      </c>
      <c r="B34" s="38" t="s">
        <v>327</v>
      </c>
      <c r="C34" s="39" t="s">
        <v>303</v>
      </c>
      <c r="D34" s="40" t="s">
        <v>295</v>
      </c>
      <c r="E34" s="40" t="s">
        <v>315</v>
      </c>
      <c r="F34" s="41">
        <v>13000</v>
      </c>
      <c r="G34" s="41">
        <v>13000</v>
      </c>
      <c r="H34" s="41">
        <v>0</v>
      </c>
      <c r="I34" s="41">
        <v>0</v>
      </c>
      <c r="J34" s="47">
        <v>0</v>
      </c>
      <c r="K34" s="47">
        <v>0</v>
      </c>
      <c r="L34" s="48">
        <v>0</v>
      </c>
      <c r="M34" s="49">
        <v>0</v>
      </c>
    </row>
    <row r="35" spans="1:13" ht="18.75" customHeight="1">
      <c r="A35" s="37" t="s">
        <v>240</v>
      </c>
      <c r="B35" s="38" t="s">
        <v>327</v>
      </c>
      <c r="C35" s="39" t="s">
        <v>306</v>
      </c>
      <c r="D35" s="40" t="s">
        <v>295</v>
      </c>
      <c r="E35" s="40" t="s">
        <v>315</v>
      </c>
      <c r="F35" s="41">
        <v>5000</v>
      </c>
      <c r="G35" s="41">
        <v>5000</v>
      </c>
      <c r="H35" s="41">
        <v>0</v>
      </c>
      <c r="I35" s="41">
        <v>0</v>
      </c>
      <c r="J35" s="47">
        <v>0</v>
      </c>
      <c r="K35" s="47">
        <v>0</v>
      </c>
      <c r="L35" s="48">
        <v>0</v>
      </c>
      <c r="M35" s="49">
        <v>0</v>
      </c>
    </row>
    <row r="36" spans="1:13" ht="18.75" customHeight="1">
      <c r="A36" s="37" t="s">
        <v>240</v>
      </c>
      <c r="B36" s="38" t="s">
        <v>327</v>
      </c>
      <c r="C36" s="39" t="s">
        <v>328</v>
      </c>
      <c r="D36" s="40" t="s">
        <v>295</v>
      </c>
      <c r="E36" s="40" t="s">
        <v>325</v>
      </c>
      <c r="F36" s="41">
        <v>6000</v>
      </c>
      <c r="G36" s="41">
        <v>6000</v>
      </c>
      <c r="H36" s="41">
        <v>0</v>
      </c>
      <c r="I36" s="41">
        <v>0</v>
      </c>
      <c r="J36" s="47">
        <v>0</v>
      </c>
      <c r="K36" s="47">
        <v>0</v>
      </c>
      <c r="L36" s="48">
        <v>0</v>
      </c>
      <c r="M36" s="49">
        <v>0</v>
      </c>
    </row>
    <row r="37" spans="1:13" ht="18.75" customHeight="1">
      <c r="A37" s="37" t="s">
        <v>240</v>
      </c>
      <c r="B37" s="38" t="s">
        <v>327</v>
      </c>
      <c r="C37" s="39" t="s">
        <v>308</v>
      </c>
      <c r="D37" s="40" t="s">
        <v>295</v>
      </c>
      <c r="E37" s="40" t="s">
        <v>329</v>
      </c>
      <c r="F37" s="41">
        <v>30000</v>
      </c>
      <c r="G37" s="41">
        <v>30000</v>
      </c>
      <c r="H37" s="41">
        <v>0</v>
      </c>
      <c r="I37" s="41">
        <v>0</v>
      </c>
      <c r="J37" s="47">
        <v>0</v>
      </c>
      <c r="K37" s="47">
        <v>0</v>
      </c>
      <c r="L37" s="48">
        <v>0</v>
      </c>
      <c r="M37" s="49">
        <v>0</v>
      </c>
    </row>
    <row r="38" spans="1:13" ht="18.75" customHeight="1">
      <c r="A38" s="37" t="s">
        <v>240</v>
      </c>
      <c r="B38" s="38" t="s">
        <v>327</v>
      </c>
      <c r="C38" s="39" t="s">
        <v>304</v>
      </c>
      <c r="D38" s="40" t="s">
        <v>295</v>
      </c>
      <c r="E38" s="40" t="s">
        <v>315</v>
      </c>
      <c r="F38" s="41">
        <v>5000</v>
      </c>
      <c r="G38" s="41">
        <v>5000</v>
      </c>
      <c r="H38" s="41">
        <v>0</v>
      </c>
      <c r="I38" s="41">
        <v>0</v>
      </c>
      <c r="J38" s="47">
        <v>0</v>
      </c>
      <c r="K38" s="47">
        <v>0</v>
      </c>
      <c r="L38" s="48">
        <v>0</v>
      </c>
      <c r="M38" s="49">
        <v>0</v>
      </c>
    </row>
    <row r="39" spans="1:13" ht="18.75" customHeight="1">
      <c r="A39" s="37" t="s">
        <v>246</v>
      </c>
      <c r="B39" s="38" t="s">
        <v>330</v>
      </c>
      <c r="C39" s="39" t="s">
        <v>322</v>
      </c>
      <c r="D39" s="40" t="s">
        <v>295</v>
      </c>
      <c r="E39" s="40" t="s">
        <v>317</v>
      </c>
      <c r="F39" s="41">
        <v>12000</v>
      </c>
      <c r="G39" s="41">
        <v>12000</v>
      </c>
      <c r="H39" s="41">
        <v>0</v>
      </c>
      <c r="I39" s="41">
        <v>0</v>
      </c>
      <c r="J39" s="47">
        <v>0</v>
      </c>
      <c r="K39" s="47">
        <v>0</v>
      </c>
      <c r="L39" s="48">
        <v>0</v>
      </c>
      <c r="M39" s="49">
        <v>0</v>
      </c>
    </row>
    <row r="40" spans="1:13" ht="18.75" customHeight="1">
      <c r="A40" s="37" t="s">
        <v>246</v>
      </c>
      <c r="B40" s="38" t="s">
        <v>330</v>
      </c>
      <c r="C40" s="39" t="s">
        <v>328</v>
      </c>
      <c r="D40" s="40" t="s">
        <v>295</v>
      </c>
      <c r="E40" s="40" t="s">
        <v>300</v>
      </c>
      <c r="F40" s="41">
        <v>22800</v>
      </c>
      <c r="G40" s="41">
        <v>22800</v>
      </c>
      <c r="H40" s="41">
        <v>0</v>
      </c>
      <c r="I40" s="41">
        <v>0</v>
      </c>
      <c r="J40" s="47">
        <v>0</v>
      </c>
      <c r="K40" s="47">
        <v>0</v>
      </c>
      <c r="L40" s="48">
        <v>0</v>
      </c>
      <c r="M40" s="49">
        <v>0</v>
      </c>
    </row>
    <row r="41" spans="1:13" ht="27.75" customHeight="1">
      <c r="A41" s="37" t="s">
        <v>234</v>
      </c>
      <c r="B41" s="38" t="s">
        <v>331</v>
      </c>
      <c r="C41" s="39" t="s">
        <v>311</v>
      </c>
      <c r="D41" s="40" t="s">
        <v>295</v>
      </c>
      <c r="E41" s="40" t="s">
        <v>332</v>
      </c>
      <c r="F41" s="41">
        <v>88000</v>
      </c>
      <c r="G41" s="41">
        <v>88000</v>
      </c>
      <c r="H41" s="41">
        <v>0</v>
      </c>
      <c r="I41" s="41">
        <v>0</v>
      </c>
      <c r="J41" s="47">
        <v>0</v>
      </c>
      <c r="K41" s="47">
        <v>0</v>
      </c>
      <c r="L41" s="48">
        <v>0</v>
      </c>
      <c r="M41" s="49">
        <v>0</v>
      </c>
    </row>
    <row r="42" spans="1:13" ht="27.75" customHeight="1">
      <c r="A42" s="37" t="s">
        <v>234</v>
      </c>
      <c r="B42" s="38" t="s">
        <v>331</v>
      </c>
      <c r="C42" s="39" t="s">
        <v>322</v>
      </c>
      <c r="D42" s="40" t="s">
        <v>295</v>
      </c>
      <c r="E42" s="40" t="s">
        <v>333</v>
      </c>
      <c r="F42" s="41">
        <v>15000</v>
      </c>
      <c r="G42" s="41">
        <v>15000</v>
      </c>
      <c r="H42" s="41">
        <v>0</v>
      </c>
      <c r="I42" s="41">
        <v>0</v>
      </c>
      <c r="J42" s="47">
        <v>0</v>
      </c>
      <c r="K42" s="47">
        <v>0</v>
      </c>
      <c r="L42" s="48">
        <v>0</v>
      </c>
      <c r="M42" s="49">
        <v>0</v>
      </c>
    </row>
    <row r="43" spans="1:13" ht="27.75" customHeight="1">
      <c r="A43" s="37" t="s">
        <v>234</v>
      </c>
      <c r="B43" s="38" t="s">
        <v>331</v>
      </c>
      <c r="C43" s="39" t="s">
        <v>328</v>
      </c>
      <c r="D43" s="40" t="s">
        <v>295</v>
      </c>
      <c r="E43" s="40" t="s">
        <v>334</v>
      </c>
      <c r="F43" s="41">
        <v>70000</v>
      </c>
      <c r="G43" s="41">
        <v>70000</v>
      </c>
      <c r="H43" s="41">
        <v>0</v>
      </c>
      <c r="I43" s="41">
        <v>0</v>
      </c>
      <c r="J43" s="47">
        <v>0</v>
      </c>
      <c r="K43" s="47">
        <v>0</v>
      </c>
      <c r="L43" s="48">
        <v>0</v>
      </c>
      <c r="M43" s="49">
        <v>0</v>
      </c>
    </row>
    <row r="44" spans="1:13" ht="27.75" customHeight="1">
      <c r="A44" s="37" t="s">
        <v>240</v>
      </c>
      <c r="B44" s="38" t="s">
        <v>307</v>
      </c>
      <c r="C44" s="39" t="s">
        <v>308</v>
      </c>
      <c r="D44" s="40" t="s">
        <v>295</v>
      </c>
      <c r="E44" s="40" t="s">
        <v>335</v>
      </c>
      <c r="F44" s="41">
        <v>20000</v>
      </c>
      <c r="G44" s="41">
        <v>20000</v>
      </c>
      <c r="H44" s="41">
        <v>0</v>
      </c>
      <c r="I44" s="41">
        <v>0</v>
      </c>
      <c r="J44" s="47">
        <v>0</v>
      </c>
      <c r="K44" s="47">
        <v>0</v>
      </c>
      <c r="L44" s="48">
        <v>0</v>
      </c>
      <c r="M44" s="49">
        <v>0</v>
      </c>
    </row>
    <row r="45" spans="1:13" ht="18.75" customHeight="1">
      <c r="A45" s="37" t="s">
        <v>236</v>
      </c>
      <c r="B45" s="38" t="s">
        <v>336</v>
      </c>
      <c r="C45" s="39" t="s">
        <v>311</v>
      </c>
      <c r="D45" s="40" t="s">
        <v>295</v>
      </c>
      <c r="E45" s="40" t="s">
        <v>315</v>
      </c>
      <c r="F45" s="41">
        <v>10000</v>
      </c>
      <c r="G45" s="41">
        <v>10000</v>
      </c>
      <c r="H45" s="41">
        <v>0</v>
      </c>
      <c r="I45" s="41">
        <v>0</v>
      </c>
      <c r="J45" s="47">
        <v>0</v>
      </c>
      <c r="K45" s="47">
        <v>0</v>
      </c>
      <c r="L45" s="48">
        <v>0</v>
      </c>
      <c r="M45" s="49">
        <v>0</v>
      </c>
    </row>
    <row r="46" spans="1:13" ht="18.75" customHeight="1">
      <c r="A46" s="37" t="s">
        <v>236</v>
      </c>
      <c r="B46" s="38" t="s">
        <v>336</v>
      </c>
      <c r="C46" s="39" t="s">
        <v>337</v>
      </c>
      <c r="D46" s="40" t="s">
        <v>295</v>
      </c>
      <c r="E46" s="40" t="s">
        <v>315</v>
      </c>
      <c r="F46" s="41">
        <v>10000</v>
      </c>
      <c r="G46" s="41">
        <v>10000</v>
      </c>
      <c r="H46" s="41">
        <v>0</v>
      </c>
      <c r="I46" s="41">
        <v>0</v>
      </c>
      <c r="J46" s="47">
        <v>0</v>
      </c>
      <c r="K46" s="47">
        <v>0</v>
      </c>
      <c r="L46" s="48">
        <v>0</v>
      </c>
      <c r="M46" s="49">
        <v>0</v>
      </c>
    </row>
    <row r="47" spans="1:13" ht="18.75" customHeight="1">
      <c r="A47" s="37" t="s">
        <v>236</v>
      </c>
      <c r="B47" s="38" t="s">
        <v>336</v>
      </c>
      <c r="C47" s="39" t="s">
        <v>304</v>
      </c>
      <c r="D47" s="40" t="s">
        <v>295</v>
      </c>
      <c r="E47" s="40" t="s">
        <v>319</v>
      </c>
      <c r="F47" s="41">
        <v>2000</v>
      </c>
      <c r="G47" s="41">
        <v>2000</v>
      </c>
      <c r="H47" s="41">
        <v>0</v>
      </c>
      <c r="I47" s="41">
        <v>0</v>
      </c>
      <c r="J47" s="47">
        <v>0</v>
      </c>
      <c r="K47" s="47">
        <v>0</v>
      </c>
      <c r="L47" s="48">
        <v>0</v>
      </c>
      <c r="M47" s="49">
        <v>0</v>
      </c>
    </row>
    <row r="48" spans="1:13" ht="18.75" customHeight="1">
      <c r="A48" s="37" t="s">
        <v>236</v>
      </c>
      <c r="B48" s="38" t="s">
        <v>336</v>
      </c>
      <c r="C48" s="39" t="s">
        <v>308</v>
      </c>
      <c r="D48" s="40" t="s">
        <v>295</v>
      </c>
      <c r="E48" s="40" t="s">
        <v>309</v>
      </c>
      <c r="F48" s="41">
        <v>30000</v>
      </c>
      <c r="G48" s="41">
        <v>30000</v>
      </c>
      <c r="H48" s="41">
        <v>0</v>
      </c>
      <c r="I48" s="41">
        <v>0</v>
      </c>
      <c r="J48" s="47">
        <v>0</v>
      </c>
      <c r="K48" s="47">
        <v>0</v>
      </c>
      <c r="L48" s="48">
        <v>0</v>
      </c>
      <c r="M48" s="49">
        <v>0</v>
      </c>
    </row>
    <row r="49" spans="1:13" ht="27.75" customHeight="1">
      <c r="A49" s="37" t="s">
        <v>246</v>
      </c>
      <c r="B49" s="38" t="s">
        <v>307</v>
      </c>
      <c r="C49" s="39" t="s">
        <v>308</v>
      </c>
      <c r="D49" s="40" t="s">
        <v>295</v>
      </c>
      <c r="E49" s="40" t="s">
        <v>338</v>
      </c>
      <c r="F49" s="41">
        <v>12000</v>
      </c>
      <c r="G49" s="41">
        <v>12000</v>
      </c>
      <c r="H49" s="41">
        <v>0</v>
      </c>
      <c r="I49" s="41">
        <v>0</v>
      </c>
      <c r="J49" s="47">
        <v>0</v>
      </c>
      <c r="K49" s="47">
        <v>0</v>
      </c>
      <c r="L49" s="48">
        <v>0</v>
      </c>
      <c r="M49" s="49">
        <v>0</v>
      </c>
    </row>
    <row r="50" spans="1:13" ht="18.75" customHeight="1">
      <c r="A50" s="37" t="s">
        <v>250</v>
      </c>
      <c r="B50" s="38" t="s">
        <v>339</v>
      </c>
      <c r="C50" s="39" t="s">
        <v>303</v>
      </c>
      <c r="D50" s="40" t="s">
        <v>295</v>
      </c>
      <c r="E50" s="40" t="s">
        <v>296</v>
      </c>
      <c r="F50" s="41">
        <v>7300</v>
      </c>
      <c r="G50" s="41">
        <v>7300</v>
      </c>
      <c r="H50" s="41">
        <v>0</v>
      </c>
      <c r="I50" s="41">
        <v>0</v>
      </c>
      <c r="J50" s="47">
        <v>0</v>
      </c>
      <c r="K50" s="47">
        <v>0</v>
      </c>
      <c r="L50" s="48">
        <v>0</v>
      </c>
      <c r="M50" s="49">
        <v>0</v>
      </c>
    </row>
    <row r="51" spans="1:13" ht="18.75" customHeight="1">
      <c r="A51" s="37" t="s">
        <v>250</v>
      </c>
      <c r="B51" s="38" t="s">
        <v>339</v>
      </c>
      <c r="C51" s="39" t="s">
        <v>306</v>
      </c>
      <c r="D51" s="40" t="s">
        <v>295</v>
      </c>
      <c r="E51" s="40" t="s">
        <v>296</v>
      </c>
      <c r="F51" s="41">
        <v>24750</v>
      </c>
      <c r="G51" s="41">
        <v>24750</v>
      </c>
      <c r="H51" s="41">
        <v>0</v>
      </c>
      <c r="I51" s="41">
        <v>0</v>
      </c>
      <c r="J51" s="47">
        <v>0</v>
      </c>
      <c r="K51" s="47">
        <v>0</v>
      </c>
      <c r="L51" s="48">
        <v>0</v>
      </c>
      <c r="M51" s="49">
        <v>0</v>
      </c>
    </row>
    <row r="52" spans="1:13" ht="18.75" customHeight="1">
      <c r="A52" s="37" t="s">
        <v>250</v>
      </c>
      <c r="B52" s="38" t="s">
        <v>339</v>
      </c>
      <c r="C52" s="39" t="s">
        <v>340</v>
      </c>
      <c r="D52" s="40" t="s">
        <v>295</v>
      </c>
      <c r="E52" s="40" t="s">
        <v>296</v>
      </c>
      <c r="F52" s="41">
        <v>10000</v>
      </c>
      <c r="G52" s="41">
        <v>10000</v>
      </c>
      <c r="H52" s="41">
        <v>0</v>
      </c>
      <c r="I52" s="41">
        <v>0</v>
      </c>
      <c r="J52" s="47">
        <v>0</v>
      </c>
      <c r="K52" s="47">
        <v>0</v>
      </c>
      <c r="L52" s="48">
        <v>0</v>
      </c>
      <c r="M52" s="49">
        <v>0</v>
      </c>
    </row>
    <row r="53" spans="1:13" ht="18.75" customHeight="1">
      <c r="A53" s="37" t="s">
        <v>250</v>
      </c>
      <c r="B53" s="38" t="s">
        <v>339</v>
      </c>
      <c r="C53" s="39" t="s">
        <v>326</v>
      </c>
      <c r="D53" s="40" t="s">
        <v>295</v>
      </c>
      <c r="E53" s="40" t="s">
        <v>325</v>
      </c>
      <c r="F53" s="41">
        <v>6000</v>
      </c>
      <c r="G53" s="41">
        <v>6000</v>
      </c>
      <c r="H53" s="41">
        <v>0</v>
      </c>
      <c r="I53" s="41">
        <v>0</v>
      </c>
      <c r="J53" s="47">
        <v>0</v>
      </c>
      <c r="K53" s="47">
        <v>0</v>
      </c>
      <c r="L53" s="48">
        <v>0</v>
      </c>
      <c r="M53" s="49">
        <v>0</v>
      </c>
    </row>
    <row r="54" spans="1:13" ht="18.75" customHeight="1">
      <c r="A54" s="37" t="s">
        <v>250</v>
      </c>
      <c r="B54" s="38" t="s">
        <v>339</v>
      </c>
      <c r="C54" s="39" t="s">
        <v>311</v>
      </c>
      <c r="D54" s="40" t="s">
        <v>295</v>
      </c>
      <c r="E54" s="40" t="s">
        <v>315</v>
      </c>
      <c r="F54" s="41">
        <v>18000</v>
      </c>
      <c r="G54" s="41">
        <v>18000</v>
      </c>
      <c r="H54" s="41">
        <v>0</v>
      </c>
      <c r="I54" s="41">
        <v>0</v>
      </c>
      <c r="J54" s="47">
        <v>0</v>
      </c>
      <c r="K54" s="47">
        <v>0</v>
      </c>
      <c r="L54" s="48">
        <v>0</v>
      </c>
      <c r="M54" s="49">
        <v>0</v>
      </c>
    </row>
    <row r="55" spans="1:13" ht="18.75" customHeight="1">
      <c r="A55" s="37" t="s">
        <v>250</v>
      </c>
      <c r="B55" s="38" t="s">
        <v>339</v>
      </c>
      <c r="C55" s="39" t="s">
        <v>328</v>
      </c>
      <c r="D55" s="40" t="s">
        <v>295</v>
      </c>
      <c r="E55" s="40" t="s">
        <v>341</v>
      </c>
      <c r="F55" s="41">
        <v>7000</v>
      </c>
      <c r="G55" s="41">
        <v>7000</v>
      </c>
      <c r="H55" s="41">
        <v>0</v>
      </c>
      <c r="I55" s="41">
        <v>0</v>
      </c>
      <c r="J55" s="47">
        <v>0</v>
      </c>
      <c r="K55" s="47">
        <v>0</v>
      </c>
      <c r="L55" s="48">
        <v>0</v>
      </c>
      <c r="M55" s="49">
        <v>0</v>
      </c>
    </row>
    <row r="56" spans="1:13" ht="18.75" customHeight="1">
      <c r="A56" s="37" t="s">
        <v>238</v>
      </c>
      <c r="B56" s="38" t="s">
        <v>342</v>
      </c>
      <c r="C56" s="39" t="s">
        <v>311</v>
      </c>
      <c r="D56" s="40" t="s">
        <v>295</v>
      </c>
      <c r="E56" s="40" t="s">
        <v>321</v>
      </c>
      <c r="F56" s="41">
        <v>28000</v>
      </c>
      <c r="G56" s="41">
        <v>28000</v>
      </c>
      <c r="H56" s="41">
        <v>0</v>
      </c>
      <c r="I56" s="41">
        <v>0</v>
      </c>
      <c r="J56" s="47">
        <v>0</v>
      </c>
      <c r="K56" s="47">
        <v>0</v>
      </c>
      <c r="L56" s="48">
        <v>0</v>
      </c>
      <c r="M56" s="49">
        <v>0</v>
      </c>
    </row>
    <row r="57" spans="1:13" ht="18.75" customHeight="1">
      <c r="A57" s="37" t="s">
        <v>238</v>
      </c>
      <c r="B57" s="38" t="s">
        <v>342</v>
      </c>
      <c r="C57" s="39" t="s">
        <v>337</v>
      </c>
      <c r="D57" s="40" t="s">
        <v>295</v>
      </c>
      <c r="E57" s="40" t="s">
        <v>296</v>
      </c>
      <c r="F57" s="41">
        <v>1000</v>
      </c>
      <c r="G57" s="41">
        <v>1000</v>
      </c>
      <c r="H57" s="41">
        <v>0</v>
      </c>
      <c r="I57" s="41">
        <v>0</v>
      </c>
      <c r="J57" s="47">
        <v>0</v>
      </c>
      <c r="K57" s="47">
        <v>0</v>
      </c>
      <c r="L57" s="48">
        <v>0</v>
      </c>
      <c r="M57" s="49">
        <v>0</v>
      </c>
    </row>
    <row r="58" spans="1:13" ht="18.75" customHeight="1">
      <c r="A58" s="37" t="s">
        <v>238</v>
      </c>
      <c r="B58" s="38" t="s">
        <v>342</v>
      </c>
      <c r="C58" s="39" t="s">
        <v>308</v>
      </c>
      <c r="D58" s="40" t="s">
        <v>295</v>
      </c>
      <c r="E58" s="40" t="s">
        <v>343</v>
      </c>
      <c r="F58" s="41">
        <v>22000</v>
      </c>
      <c r="G58" s="41">
        <v>22000</v>
      </c>
      <c r="H58" s="41">
        <v>0</v>
      </c>
      <c r="I58" s="41">
        <v>0</v>
      </c>
      <c r="J58" s="47">
        <v>0</v>
      </c>
      <c r="K58" s="47">
        <v>0</v>
      </c>
      <c r="L58" s="48">
        <v>0</v>
      </c>
      <c r="M58" s="49">
        <v>0</v>
      </c>
    </row>
    <row r="59" spans="1:13" ht="18.75" customHeight="1">
      <c r="A59" s="37" t="s">
        <v>238</v>
      </c>
      <c r="B59" s="38" t="s">
        <v>342</v>
      </c>
      <c r="C59" s="39" t="s">
        <v>306</v>
      </c>
      <c r="D59" s="40" t="s">
        <v>295</v>
      </c>
      <c r="E59" s="40" t="s">
        <v>296</v>
      </c>
      <c r="F59" s="41">
        <v>10000</v>
      </c>
      <c r="G59" s="41">
        <v>10000</v>
      </c>
      <c r="H59" s="41">
        <v>0</v>
      </c>
      <c r="I59" s="41">
        <v>0</v>
      </c>
      <c r="J59" s="47">
        <v>0</v>
      </c>
      <c r="K59" s="47">
        <v>0</v>
      </c>
      <c r="L59" s="48">
        <v>0</v>
      </c>
      <c r="M59" s="49">
        <v>0</v>
      </c>
    </row>
    <row r="60" spans="1:13" ht="18.75" customHeight="1">
      <c r="A60" s="37" t="s">
        <v>242</v>
      </c>
      <c r="B60" s="38" t="s">
        <v>344</v>
      </c>
      <c r="C60" s="39" t="s">
        <v>328</v>
      </c>
      <c r="D60" s="40" t="s">
        <v>295</v>
      </c>
      <c r="E60" s="40" t="s">
        <v>300</v>
      </c>
      <c r="F60" s="41">
        <v>10000</v>
      </c>
      <c r="G60" s="41">
        <v>10000</v>
      </c>
      <c r="H60" s="41">
        <v>0</v>
      </c>
      <c r="I60" s="41">
        <v>0</v>
      </c>
      <c r="J60" s="47">
        <v>0</v>
      </c>
      <c r="K60" s="47">
        <v>0</v>
      </c>
      <c r="L60" s="48">
        <v>0</v>
      </c>
      <c r="M60" s="49">
        <v>0</v>
      </c>
    </row>
    <row r="61" spans="1:13" ht="18.75" customHeight="1">
      <c r="A61" s="37" t="s">
        <v>242</v>
      </c>
      <c r="B61" s="38" t="s">
        <v>344</v>
      </c>
      <c r="C61" s="39" t="s">
        <v>324</v>
      </c>
      <c r="D61" s="40" t="s">
        <v>295</v>
      </c>
      <c r="E61" s="40" t="s">
        <v>300</v>
      </c>
      <c r="F61" s="41">
        <v>5000</v>
      </c>
      <c r="G61" s="41">
        <v>5000</v>
      </c>
      <c r="H61" s="41">
        <v>0</v>
      </c>
      <c r="I61" s="41">
        <v>0</v>
      </c>
      <c r="J61" s="47">
        <v>0</v>
      </c>
      <c r="K61" s="47">
        <v>0</v>
      </c>
      <c r="L61" s="48">
        <v>0</v>
      </c>
      <c r="M61" s="49">
        <v>0</v>
      </c>
    </row>
    <row r="62" spans="1:13" ht="18.75" customHeight="1">
      <c r="A62" s="37" t="s">
        <v>242</v>
      </c>
      <c r="B62" s="38" t="s">
        <v>344</v>
      </c>
      <c r="C62" s="39" t="s">
        <v>326</v>
      </c>
      <c r="D62" s="40" t="s">
        <v>295</v>
      </c>
      <c r="E62" s="40" t="s">
        <v>300</v>
      </c>
      <c r="F62" s="41">
        <v>5000</v>
      </c>
      <c r="G62" s="41">
        <v>5000</v>
      </c>
      <c r="H62" s="41">
        <v>0</v>
      </c>
      <c r="I62" s="41">
        <v>0</v>
      </c>
      <c r="J62" s="47">
        <v>0</v>
      </c>
      <c r="K62" s="47">
        <v>0</v>
      </c>
      <c r="L62" s="48">
        <v>0</v>
      </c>
      <c r="M62" s="49">
        <v>0</v>
      </c>
    </row>
    <row r="63" spans="1:13" ht="18.75" customHeight="1">
      <c r="A63" s="37" t="s">
        <v>242</v>
      </c>
      <c r="B63" s="38" t="s">
        <v>344</v>
      </c>
      <c r="C63" s="39" t="s">
        <v>340</v>
      </c>
      <c r="D63" s="40" t="s">
        <v>295</v>
      </c>
      <c r="E63" s="40" t="s">
        <v>300</v>
      </c>
      <c r="F63" s="41">
        <v>5000</v>
      </c>
      <c r="G63" s="41">
        <v>5000</v>
      </c>
      <c r="H63" s="41">
        <v>0</v>
      </c>
      <c r="I63" s="41">
        <v>0</v>
      </c>
      <c r="J63" s="47">
        <v>0</v>
      </c>
      <c r="K63" s="47">
        <v>0</v>
      </c>
      <c r="L63" s="48">
        <v>0</v>
      </c>
      <c r="M63" s="49">
        <v>0</v>
      </c>
    </row>
    <row r="64" spans="1:13" ht="18.75" customHeight="1">
      <c r="A64" s="37" t="s">
        <v>242</v>
      </c>
      <c r="B64" s="38" t="s">
        <v>344</v>
      </c>
      <c r="C64" s="39" t="s">
        <v>308</v>
      </c>
      <c r="D64" s="40" t="s">
        <v>295</v>
      </c>
      <c r="E64" s="40" t="s">
        <v>300</v>
      </c>
      <c r="F64" s="41">
        <v>10000</v>
      </c>
      <c r="G64" s="41">
        <v>10000</v>
      </c>
      <c r="H64" s="41">
        <v>0</v>
      </c>
      <c r="I64" s="41">
        <v>0</v>
      </c>
      <c r="J64" s="47">
        <v>0</v>
      </c>
      <c r="K64" s="47">
        <v>0</v>
      </c>
      <c r="L64" s="48">
        <v>0</v>
      </c>
      <c r="M64" s="49">
        <v>0</v>
      </c>
    </row>
    <row r="65" spans="1:13" ht="18.75" customHeight="1">
      <c r="A65" s="37" t="s">
        <v>242</v>
      </c>
      <c r="B65" s="38" t="s">
        <v>344</v>
      </c>
      <c r="C65" s="39" t="s">
        <v>303</v>
      </c>
      <c r="D65" s="40" t="s">
        <v>295</v>
      </c>
      <c r="E65" s="40" t="s">
        <v>300</v>
      </c>
      <c r="F65" s="41">
        <v>8000</v>
      </c>
      <c r="G65" s="41">
        <v>8000</v>
      </c>
      <c r="H65" s="41">
        <v>0</v>
      </c>
      <c r="I65" s="41">
        <v>0</v>
      </c>
      <c r="J65" s="47">
        <v>0</v>
      </c>
      <c r="K65" s="47">
        <v>0</v>
      </c>
      <c r="L65" s="48">
        <v>0</v>
      </c>
      <c r="M65" s="49">
        <v>0</v>
      </c>
    </row>
    <row r="66" spans="1:13" ht="18.75" customHeight="1">
      <c r="A66" s="37" t="s">
        <v>242</v>
      </c>
      <c r="B66" s="38" t="s">
        <v>344</v>
      </c>
      <c r="C66" s="39" t="s">
        <v>304</v>
      </c>
      <c r="D66" s="40" t="s">
        <v>295</v>
      </c>
      <c r="E66" s="40" t="s">
        <v>300</v>
      </c>
      <c r="F66" s="41">
        <v>20000</v>
      </c>
      <c r="G66" s="41">
        <v>20000</v>
      </c>
      <c r="H66" s="41">
        <v>0</v>
      </c>
      <c r="I66" s="41">
        <v>0</v>
      </c>
      <c r="J66" s="47">
        <v>0</v>
      </c>
      <c r="K66" s="47">
        <v>0</v>
      </c>
      <c r="L66" s="48">
        <v>0</v>
      </c>
      <c r="M66" s="49">
        <v>0</v>
      </c>
    </row>
    <row r="67" spans="1:13" ht="18.75" customHeight="1">
      <c r="A67" s="37" t="s">
        <v>242</v>
      </c>
      <c r="B67" s="38" t="s">
        <v>344</v>
      </c>
      <c r="C67" s="39" t="s">
        <v>306</v>
      </c>
      <c r="D67" s="40" t="s">
        <v>295</v>
      </c>
      <c r="E67" s="40" t="s">
        <v>300</v>
      </c>
      <c r="F67" s="41">
        <v>10000</v>
      </c>
      <c r="G67" s="41">
        <v>10000</v>
      </c>
      <c r="H67" s="41">
        <v>0</v>
      </c>
      <c r="I67" s="41">
        <v>0</v>
      </c>
      <c r="J67" s="47">
        <v>0</v>
      </c>
      <c r="K67" s="47">
        <v>0</v>
      </c>
      <c r="L67" s="48">
        <v>0</v>
      </c>
      <c r="M67" s="49">
        <v>0</v>
      </c>
    </row>
    <row r="68" spans="1:13" ht="18.75" customHeight="1">
      <c r="A68" s="37" t="s">
        <v>250</v>
      </c>
      <c r="B68" s="38" t="s">
        <v>345</v>
      </c>
      <c r="C68" s="39" t="s">
        <v>328</v>
      </c>
      <c r="D68" s="40" t="s">
        <v>295</v>
      </c>
      <c r="E68" s="40" t="s">
        <v>346</v>
      </c>
      <c r="F68" s="41">
        <v>3000</v>
      </c>
      <c r="G68" s="41">
        <v>3000</v>
      </c>
      <c r="H68" s="41">
        <v>0</v>
      </c>
      <c r="I68" s="41">
        <v>0</v>
      </c>
      <c r="J68" s="47">
        <v>0</v>
      </c>
      <c r="K68" s="47">
        <v>0</v>
      </c>
      <c r="L68" s="48">
        <v>0</v>
      </c>
      <c r="M68" s="49">
        <v>0</v>
      </c>
    </row>
    <row r="69" spans="1:13" ht="18.75" customHeight="1">
      <c r="A69" s="37" t="s">
        <v>250</v>
      </c>
      <c r="B69" s="38" t="s">
        <v>345</v>
      </c>
      <c r="C69" s="39" t="s">
        <v>326</v>
      </c>
      <c r="D69" s="40" t="s">
        <v>295</v>
      </c>
      <c r="E69" s="40" t="s">
        <v>319</v>
      </c>
      <c r="F69" s="41">
        <v>3000</v>
      </c>
      <c r="G69" s="41">
        <v>3000</v>
      </c>
      <c r="H69" s="41">
        <v>0</v>
      </c>
      <c r="I69" s="41">
        <v>0</v>
      </c>
      <c r="J69" s="47">
        <v>0</v>
      </c>
      <c r="K69" s="47">
        <v>0</v>
      </c>
      <c r="L69" s="48">
        <v>0</v>
      </c>
      <c r="M69" s="49">
        <v>0</v>
      </c>
    </row>
    <row r="70" spans="1:13" ht="18.75" customHeight="1">
      <c r="A70" s="37" t="s">
        <v>250</v>
      </c>
      <c r="B70" s="38" t="s">
        <v>345</v>
      </c>
      <c r="C70" s="39" t="s">
        <v>347</v>
      </c>
      <c r="D70" s="40" t="s">
        <v>295</v>
      </c>
      <c r="E70" s="40" t="s">
        <v>296</v>
      </c>
      <c r="F70" s="41">
        <v>30000</v>
      </c>
      <c r="G70" s="41">
        <v>30000</v>
      </c>
      <c r="H70" s="41">
        <v>0</v>
      </c>
      <c r="I70" s="41">
        <v>0</v>
      </c>
      <c r="J70" s="47">
        <v>0</v>
      </c>
      <c r="K70" s="47">
        <v>0</v>
      </c>
      <c r="L70" s="48">
        <v>0</v>
      </c>
      <c r="M70" s="49">
        <v>0</v>
      </c>
    </row>
    <row r="71" spans="1:13" ht="18.75" customHeight="1">
      <c r="A71" s="37" t="s">
        <v>236</v>
      </c>
      <c r="B71" s="38" t="s">
        <v>348</v>
      </c>
      <c r="C71" s="39" t="s">
        <v>311</v>
      </c>
      <c r="D71" s="40" t="s">
        <v>295</v>
      </c>
      <c r="E71" s="40" t="s">
        <v>309</v>
      </c>
      <c r="F71" s="41">
        <v>20000</v>
      </c>
      <c r="G71" s="41">
        <v>20000</v>
      </c>
      <c r="H71" s="41">
        <v>0</v>
      </c>
      <c r="I71" s="41">
        <v>0</v>
      </c>
      <c r="J71" s="47">
        <v>0</v>
      </c>
      <c r="K71" s="47">
        <v>0</v>
      </c>
      <c r="L71" s="48">
        <v>0</v>
      </c>
      <c r="M71" s="49">
        <v>0</v>
      </c>
    </row>
    <row r="72" spans="1:13" ht="18.75" customHeight="1">
      <c r="A72" s="37" t="s">
        <v>236</v>
      </c>
      <c r="B72" s="38" t="s">
        <v>348</v>
      </c>
      <c r="C72" s="39" t="s">
        <v>337</v>
      </c>
      <c r="D72" s="40" t="s">
        <v>295</v>
      </c>
      <c r="E72" s="40" t="s">
        <v>309</v>
      </c>
      <c r="F72" s="41">
        <v>10000</v>
      </c>
      <c r="G72" s="41">
        <v>10000</v>
      </c>
      <c r="H72" s="41">
        <v>0</v>
      </c>
      <c r="I72" s="41">
        <v>0</v>
      </c>
      <c r="J72" s="47">
        <v>0</v>
      </c>
      <c r="K72" s="47">
        <v>0</v>
      </c>
      <c r="L72" s="48">
        <v>0</v>
      </c>
      <c r="M72" s="49">
        <v>0</v>
      </c>
    </row>
    <row r="73" spans="1:13" ht="18.75" customHeight="1">
      <c r="A73" s="37" t="s">
        <v>236</v>
      </c>
      <c r="B73" s="38" t="s">
        <v>348</v>
      </c>
      <c r="C73" s="39" t="s">
        <v>308</v>
      </c>
      <c r="D73" s="40" t="s">
        <v>295</v>
      </c>
      <c r="E73" s="40" t="s">
        <v>309</v>
      </c>
      <c r="F73" s="41">
        <v>20000</v>
      </c>
      <c r="G73" s="41">
        <v>20000</v>
      </c>
      <c r="H73" s="41">
        <v>0</v>
      </c>
      <c r="I73" s="41">
        <v>0</v>
      </c>
      <c r="J73" s="47">
        <v>0</v>
      </c>
      <c r="K73" s="47">
        <v>0</v>
      </c>
      <c r="L73" s="48">
        <v>0</v>
      </c>
      <c r="M73" s="49">
        <v>0</v>
      </c>
    </row>
    <row r="74" spans="1:13" ht="18.75" customHeight="1">
      <c r="A74" s="37" t="s">
        <v>236</v>
      </c>
      <c r="B74" s="38" t="s">
        <v>348</v>
      </c>
      <c r="C74" s="39" t="s">
        <v>303</v>
      </c>
      <c r="D74" s="40" t="s">
        <v>295</v>
      </c>
      <c r="E74" s="40" t="s">
        <v>296</v>
      </c>
      <c r="F74" s="41">
        <v>2000</v>
      </c>
      <c r="G74" s="41">
        <v>2000</v>
      </c>
      <c r="H74" s="41">
        <v>0</v>
      </c>
      <c r="I74" s="41">
        <v>0</v>
      </c>
      <c r="J74" s="47">
        <v>0</v>
      </c>
      <c r="K74" s="47">
        <v>0</v>
      </c>
      <c r="L74" s="48">
        <v>0</v>
      </c>
      <c r="M74" s="49">
        <v>0</v>
      </c>
    </row>
    <row r="75" spans="1:13" ht="18.75" customHeight="1">
      <c r="A75" s="37" t="s">
        <v>236</v>
      </c>
      <c r="B75" s="38" t="s">
        <v>348</v>
      </c>
      <c r="C75" s="39" t="s">
        <v>304</v>
      </c>
      <c r="D75" s="40" t="s">
        <v>295</v>
      </c>
      <c r="E75" s="40" t="s">
        <v>305</v>
      </c>
      <c r="F75" s="41">
        <v>6000</v>
      </c>
      <c r="G75" s="41">
        <v>6000</v>
      </c>
      <c r="H75" s="41">
        <v>0</v>
      </c>
      <c r="I75" s="41">
        <v>0</v>
      </c>
      <c r="J75" s="47">
        <v>0</v>
      </c>
      <c r="K75" s="47">
        <v>0</v>
      </c>
      <c r="L75" s="48">
        <v>0</v>
      </c>
      <c r="M75" s="49">
        <v>0</v>
      </c>
    </row>
    <row r="76" spans="1:13" ht="18.75" customHeight="1">
      <c r="A76" s="37" t="s">
        <v>236</v>
      </c>
      <c r="B76" s="38" t="s">
        <v>348</v>
      </c>
      <c r="C76" s="39" t="s">
        <v>306</v>
      </c>
      <c r="D76" s="40" t="s">
        <v>295</v>
      </c>
      <c r="E76" s="40" t="s">
        <v>315</v>
      </c>
      <c r="F76" s="41">
        <v>2000</v>
      </c>
      <c r="G76" s="41">
        <v>2000</v>
      </c>
      <c r="H76" s="41">
        <v>0</v>
      </c>
      <c r="I76" s="41">
        <v>0</v>
      </c>
      <c r="J76" s="47">
        <v>0</v>
      </c>
      <c r="K76" s="47">
        <v>0</v>
      </c>
      <c r="L76" s="48">
        <v>0</v>
      </c>
      <c r="M76" s="49">
        <v>0</v>
      </c>
    </row>
    <row r="77" spans="1:13" ht="18.75" customHeight="1">
      <c r="A77" s="37" t="s">
        <v>252</v>
      </c>
      <c r="B77" s="38" t="s">
        <v>349</v>
      </c>
      <c r="C77" s="39" t="s">
        <v>328</v>
      </c>
      <c r="D77" s="40" t="s">
        <v>295</v>
      </c>
      <c r="E77" s="40" t="s">
        <v>300</v>
      </c>
      <c r="F77" s="41">
        <v>5000</v>
      </c>
      <c r="G77" s="41">
        <v>5000</v>
      </c>
      <c r="H77" s="41">
        <v>0</v>
      </c>
      <c r="I77" s="41">
        <v>0</v>
      </c>
      <c r="J77" s="47">
        <v>0</v>
      </c>
      <c r="K77" s="47">
        <v>0</v>
      </c>
      <c r="L77" s="48">
        <v>0</v>
      </c>
      <c r="M77" s="49">
        <v>0</v>
      </c>
    </row>
    <row r="78" spans="1:13" ht="18.75" customHeight="1">
      <c r="A78" s="37" t="s">
        <v>252</v>
      </c>
      <c r="B78" s="38" t="s">
        <v>349</v>
      </c>
      <c r="C78" s="39" t="s">
        <v>337</v>
      </c>
      <c r="D78" s="40" t="s">
        <v>295</v>
      </c>
      <c r="E78" s="40" t="s">
        <v>300</v>
      </c>
      <c r="F78" s="41">
        <v>20000</v>
      </c>
      <c r="G78" s="41">
        <v>20000</v>
      </c>
      <c r="H78" s="41">
        <v>0</v>
      </c>
      <c r="I78" s="41">
        <v>0</v>
      </c>
      <c r="J78" s="47">
        <v>0</v>
      </c>
      <c r="K78" s="47">
        <v>0</v>
      </c>
      <c r="L78" s="48">
        <v>0</v>
      </c>
      <c r="M78" s="49">
        <v>0</v>
      </c>
    </row>
    <row r="79" spans="1:13" ht="18.75" customHeight="1">
      <c r="A79" s="37" t="s">
        <v>252</v>
      </c>
      <c r="B79" s="38" t="s">
        <v>349</v>
      </c>
      <c r="C79" s="39" t="s">
        <v>350</v>
      </c>
      <c r="D79" s="40" t="s">
        <v>295</v>
      </c>
      <c r="E79" s="40" t="s">
        <v>300</v>
      </c>
      <c r="F79" s="41">
        <v>50000</v>
      </c>
      <c r="G79" s="41">
        <v>50000</v>
      </c>
      <c r="H79" s="41">
        <v>0</v>
      </c>
      <c r="I79" s="41">
        <v>0</v>
      </c>
      <c r="J79" s="47">
        <v>0</v>
      </c>
      <c r="K79" s="47">
        <v>0</v>
      </c>
      <c r="L79" s="48">
        <v>0</v>
      </c>
      <c r="M79" s="49">
        <v>0</v>
      </c>
    </row>
    <row r="80" spans="1:13" ht="18.75" customHeight="1">
      <c r="A80" s="37" t="s">
        <v>252</v>
      </c>
      <c r="B80" s="38" t="s">
        <v>349</v>
      </c>
      <c r="C80" s="39" t="s">
        <v>308</v>
      </c>
      <c r="D80" s="40" t="s">
        <v>295</v>
      </c>
      <c r="E80" s="40" t="s">
        <v>300</v>
      </c>
      <c r="F80" s="41">
        <v>10000</v>
      </c>
      <c r="G80" s="41">
        <v>10000</v>
      </c>
      <c r="H80" s="41">
        <v>0</v>
      </c>
      <c r="I80" s="41">
        <v>0</v>
      </c>
      <c r="J80" s="47">
        <v>0</v>
      </c>
      <c r="K80" s="47">
        <v>0</v>
      </c>
      <c r="L80" s="48">
        <v>0</v>
      </c>
      <c r="M80" s="49">
        <v>0</v>
      </c>
    </row>
    <row r="81" spans="1:13" ht="18.75" customHeight="1">
      <c r="A81" s="37" t="s">
        <v>252</v>
      </c>
      <c r="B81" s="38" t="s">
        <v>349</v>
      </c>
      <c r="C81" s="39" t="s">
        <v>351</v>
      </c>
      <c r="D81" s="40" t="s">
        <v>295</v>
      </c>
      <c r="E81" s="40" t="s">
        <v>300</v>
      </c>
      <c r="F81" s="41">
        <v>70000</v>
      </c>
      <c r="G81" s="41">
        <v>70000</v>
      </c>
      <c r="H81" s="41">
        <v>0</v>
      </c>
      <c r="I81" s="41">
        <v>0</v>
      </c>
      <c r="J81" s="47">
        <v>0</v>
      </c>
      <c r="K81" s="47">
        <v>0</v>
      </c>
      <c r="L81" s="48">
        <v>0</v>
      </c>
      <c r="M81" s="49">
        <v>0</v>
      </c>
    </row>
    <row r="82" spans="1:13" ht="18" customHeight="1">
      <c r="A82" s="4"/>
      <c r="B82" s="4"/>
      <c r="C82" s="50"/>
      <c r="D82" s="50"/>
      <c r="E82" s="51"/>
      <c r="F82" s="52"/>
      <c r="G82" s="52"/>
      <c r="H82" s="53"/>
      <c r="I82" s="52"/>
      <c r="J82" s="52"/>
      <c r="K82" s="52"/>
      <c r="L82" s="52"/>
      <c r="M82" s="52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34" sqref="B3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352</v>
      </c>
      <c r="C1" s="2"/>
    </row>
    <row r="2" spans="1:3" ht="24.75" customHeight="1">
      <c r="A2" s="3" t="s">
        <v>353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354</v>
      </c>
      <c r="B4" s="8" t="s">
        <v>355</v>
      </c>
      <c r="C4" s="7" t="s">
        <v>356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16574500</v>
      </c>
    </row>
    <row r="7" spans="1:3" ht="18.75" customHeight="1">
      <c r="A7" s="12" t="s">
        <v>171</v>
      </c>
      <c r="B7" s="13" t="s">
        <v>172</v>
      </c>
      <c r="C7" s="14">
        <v>16574500</v>
      </c>
    </row>
    <row r="8" spans="1:3" ht="18.75" customHeight="1">
      <c r="A8" s="12" t="s">
        <v>173</v>
      </c>
      <c r="B8" s="13" t="s">
        <v>174</v>
      </c>
      <c r="C8" s="14">
        <v>2088000</v>
      </c>
    </row>
    <row r="9" spans="1:4" ht="18.75" customHeight="1">
      <c r="A9" s="12" t="s">
        <v>175</v>
      </c>
      <c r="B9" s="13" t="s">
        <v>176</v>
      </c>
      <c r="C9" s="14">
        <v>562000</v>
      </c>
      <c r="D9" s="15"/>
    </row>
    <row r="10" spans="1:3" ht="18.75" customHeight="1">
      <c r="A10" s="12" t="s">
        <v>179</v>
      </c>
      <c r="B10" s="13" t="s">
        <v>180</v>
      </c>
      <c r="C10" s="14">
        <v>233000</v>
      </c>
    </row>
    <row r="11" spans="1:3" ht="18.75" customHeight="1">
      <c r="A11" s="12" t="s">
        <v>181</v>
      </c>
      <c r="B11" s="13" t="s">
        <v>182</v>
      </c>
      <c r="C11" s="14">
        <v>150000</v>
      </c>
    </row>
    <row r="12" spans="1:3" ht="18.75" customHeight="1">
      <c r="A12" s="12" t="s">
        <v>183</v>
      </c>
      <c r="B12" s="13" t="s">
        <v>184</v>
      </c>
      <c r="C12" s="14">
        <v>363500</v>
      </c>
    </row>
    <row r="13" spans="1:4" ht="18.75" customHeight="1">
      <c r="A13" s="12" t="s">
        <v>185</v>
      </c>
      <c r="B13" s="13" t="s">
        <v>186</v>
      </c>
      <c r="C13" s="14">
        <v>350000</v>
      </c>
      <c r="D13" s="15"/>
    </row>
    <row r="14" spans="1:3" ht="18.75" customHeight="1">
      <c r="A14" s="12" t="s">
        <v>187</v>
      </c>
      <c r="B14" s="13" t="s">
        <v>188</v>
      </c>
      <c r="C14" s="14">
        <v>2300000</v>
      </c>
    </row>
    <row r="15" spans="1:3" ht="18.75" customHeight="1">
      <c r="A15" s="12" t="s">
        <v>189</v>
      </c>
      <c r="B15" s="13" t="s">
        <v>190</v>
      </c>
      <c r="C15" s="14">
        <v>668000</v>
      </c>
    </row>
    <row r="16" spans="1:3" ht="18.75" customHeight="1">
      <c r="A16" s="12" t="s">
        <v>191</v>
      </c>
      <c r="B16" s="13" t="s">
        <v>192</v>
      </c>
      <c r="C16" s="14">
        <v>1524000</v>
      </c>
    </row>
    <row r="17" spans="1:3" ht="18.75" customHeight="1">
      <c r="A17" s="12" t="s">
        <v>193</v>
      </c>
      <c r="B17" s="13" t="s">
        <v>194</v>
      </c>
      <c r="C17" s="14">
        <v>293000</v>
      </c>
    </row>
    <row r="18" spans="1:3" ht="18.75" customHeight="1">
      <c r="A18" s="12" t="s">
        <v>195</v>
      </c>
      <c r="B18" s="13" t="s">
        <v>196</v>
      </c>
      <c r="C18" s="14">
        <v>20000</v>
      </c>
    </row>
    <row r="19" spans="1:3" ht="18.75" customHeight="1">
      <c r="A19" s="12" t="s">
        <v>357</v>
      </c>
      <c r="B19" s="13" t="s">
        <v>358</v>
      </c>
      <c r="C19" s="14">
        <v>1653000</v>
      </c>
    </row>
    <row r="20" spans="1:3" ht="18.75" customHeight="1">
      <c r="A20" s="12" t="s">
        <v>197</v>
      </c>
      <c r="B20" s="13" t="s">
        <v>198</v>
      </c>
      <c r="C20" s="14">
        <v>2000</v>
      </c>
    </row>
    <row r="21" spans="1:3" ht="18.75" customHeight="1">
      <c r="A21" s="12" t="s">
        <v>199</v>
      </c>
      <c r="B21" s="13" t="s">
        <v>200</v>
      </c>
      <c r="C21" s="14">
        <v>4276000</v>
      </c>
    </row>
    <row r="22" spans="1:3" ht="18.75" customHeight="1">
      <c r="A22" s="12" t="s">
        <v>201</v>
      </c>
      <c r="B22" s="13" t="s">
        <v>202</v>
      </c>
      <c r="C22" s="14">
        <v>1870000</v>
      </c>
    </row>
    <row r="23" spans="1:3" ht="18.75" customHeight="1">
      <c r="A23" s="12" t="s">
        <v>207</v>
      </c>
      <c r="B23" s="13" t="s">
        <v>208</v>
      </c>
      <c r="C23" s="14">
        <v>197000</v>
      </c>
    </row>
    <row r="24" spans="1:3" ht="18.75" customHeight="1">
      <c r="A24" s="12" t="s">
        <v>209</v>
      </c>
      <c r="B24" s="13" t="s">
        <v>210</v>
      </c>
      <c r="C24" s="14">
        <v>25000</v>
      </c>
    </row>
    <row r="25" spans="1:3" ht="12.75" customHeight="1">
      <c r="A25" s="15"/>
      <c r="B25" s="15"/>
      <c r="C25" s="15"/>
    </row>
    <row r="26" spans="1:3" ht="12.75" customHeight="1">
      <c r="A26" s="15"/>
      <c r="B26" s="15"/>
      <c r="C26" s="15"/>
    </row>
    <row r="27" spans="1:4" ht="12.75" customHeight="1">
      <c r="A27" s="15"/>
      <c r="B27" s="15"/>
      <c r="C27" s="15"/>
      <c r="D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5"/>
      <c r="C1" s="96"/>
      <c r="D1" s="134"/>
      <c r="E1" s="96"/>
      <c r="F1" s="96"/>
      <c r="G1" s="56"/>
      <c r="H1" s="88"/>
      <c r="I1" s="88"/>
      <c r="J1" s="56"/>
      <c r="K1" s="56"/>
      <c r="L1" s="56"/>
      <c r="M1" s="56"/>
      <c r="N1" s="56"/>
      <c r="O1" s="56"/>
      <c r="P1" s="56"/>
    </row>
    <row r="2" spans="1:16" ht="23.25" customHeight="1">
      <c r="A2" s="127" t="s">
        <v>4</v>
      </c>
      <c r="B2" s="135"/>
      <c r="C2" s="135"/>
      <c r="D2" s="136"/>
      <c r="E2" s="135"/>
      <c r="F2" s="135"/>
      <c r="G2" s="135"/>
      <c r="H2" s="135"/>
      <c r="I2" s="135"/>
      <c r="J2" s="98"/>
      <c r="K2" s="98"/>
      <c r="L2" s="98"/>
      <c r="M2" s="98"/>
      <c r="N2" s="98"/>
      <c r="O2" s="98"/>
      <c r="P2" s="98"/>
    </row>
    <row r="3" spans="1:16" ht="14.25" customHeight="1">
      <c r="A3" s="21"/>
      <c r="B3" s="137"/>
      <c r="C3" s="21"/>
      <c r="D3" s="138"/>
      <c r="E3" s="196"/>
      <c r="F3" s="196"/>
      <c r="G3" s="137"/>
      <c r="H3" s="137"/>
      <c r="I3" s="139" t="s">
        <v>5</v>
      </c>
      <c r="J3" s="102"/>
      <c r="K3" s="102"/>
      <c r="L3" s="102"/>
      <c r="M3" s="102"/>
      <c r="N3" s="102"/>
      <c r="O3" s="102"/>
      <c r="P3" s="102"/>
    </row>
    <row r="4" spans="1:16" ht="22.5" customHeight="1">
      <c r="A4" s="140" t="s">
        <v>6</v>
      </c>
      <c r="B4" s="141"/>
      <c r="C4" s="142" t="s">
        <v>7</v>
      </c>
      <c r="D4" s="143"/>
      <c r="E4" s="144"/>
      <c r="F4" s="144"/>
      <c r="G4" s="144"/>
      <c r="H4" s="144"/>
      <c r="I4" s="236"/>
      <c r="J4" s="146"/>
      <c r="K4" s="146"/>
      <c r="L4" s="146"/>
      <c r="M4" s="146"/>
      <c r="N4" s="146"/>
      <c r="O4" s="146"/>
      <c r="P4" s="146"/>
    </row>
    <row r="5" spans="1:16" ht="32.25" customHeight="1">
      <c r="A5" s="147" t="s">
        <v>8</v>
      </c>
      <c r="B5" s="147" t="s">
        <v>9</v>
      </c>
      <c r="C5" s="197" t="s">
        <v>10</v>
      </c>
      <c r="D5" s="198" t="s">
        <v>11</v>
      </c>
      <c r="E5" s="197" t="s">
        <v>12</v>
      </c>
      <c r="F5" s="197" t="s">
        <v>13</v>
      </c>
      <c r="G5" s="197" t="s">
        <v>14</v>
      </c>
      <c r="H5" s="197" t="s">
        <v>12</v>
      </c>
      <c r="I5" s="197" t="s">
        <v>13</v>
      </c>
      <c r="J5" s="146"/>
      <c r="K5" s="146"/>
      <c r="L5" s="146"/>
      <c r="M5" s="146"/>
      <c r="N5" s="146"/>
      <c r="O5" s="146"/>
      <c r="P5" s="146"/>
    </row>
    <row r="6" spans="1:16" ht="18" customHeight="1">
      <c r="A6" s="76" t="s">
        <v>15</v>
      </c>
      <c r="B6" s="199"/>
      <c r="C6" s="200" t="s">
        <v>16</v>
      </c>
      <c r="D6" s="71">
        <v>100000</v>
      </c>
      <c r="E6" s="71">
        <f aca="true" t="shared" si="0" ref="E6:E34">SUM(D6-F6)</f>
        <v>100000</v>
      </c>
      <c r="F6" s="71">
        <v>0</v>
      </c>
      <c r="G6" s="76" t="s">
        <v>17</v>
      </c>
      <c r="H6" s="201">
        <v>33733329.59</v>
      </c>
      <c r="I6" s="201">
        <v>0</v>
      </c>
      <c r="J6" s="154"/>
      <c r="K6" s="154"/>
      <c r="L6" s="154"/>
      <c r="M6" s="154"/>
      <c r="N6" s="154"/>
      <c r="O6" s="154"/>
      <c r="P6" s="154"/>
    </row>
    <row r="7" spans="1:16" ht="18" customHeight="1">
      <c r="A7" s="200" t="s">
        <v>18</v>
      </c>
      <c r="B7" s="155">
        <v>1138813329.59</v>
      </c>
      <c r="C7" s="202" t="s">
        <v>19</v>
      </c>
      <c r="D7" s="71">
        <v>0</v>
      </c>
      <c r="E7" s="71">
        <f t="shared" si="0"/>
        <v>0</v>
      </c>
      <c r="F7" s="71">
        <v>0</v>
      </c>
      <c r="G7" s="76" t="s">
        <v>20</v>
      </c>
      <c r="H7" s="108">
        <v>27571264.59</v>
      </c>
      <c r="I7" s="108">
        <v>0</v>
      </c>
      <c r="J7" s="157"/>
      <c r="K7" s="157"/>
      <c r="L7" s="154"/>
      <c r="M7" s="154"/>
      <c r="N7" s="154"/>
      <c r="O7" s="154"/>
      <c r="P7" s="154"/>
    </row>
    <row r="8" spans="1:16" ht="18" customHeight="1">
      <c r="A8" s="76" t="s">
        <v>21</v>
      </c>
      <c r="B8" s="203">
        <v>0</v>
      </c>
      <c r="C8" s="200" t="s">
        <v>22</v>
      </c>
      <c r="D8" s="71">
        <v>0</v>
      </c>
      <c r="E8" s="71">
        <f t="shared" si="0"/>
        <v>0</v>
      </c>
      <c r="F8" s="71">
        <v>0</v>
      </c>
      <c r="G8" s="76" t="s">
        <v>23</v>
      </c>
      <c r="H8" s="204">
        <v>6162065</v>
      </c>
      <c r="I8" s="204">
        <v>0</v>
      </c>
      <c r="J8" s="157"/>
      <c r="K8" s="157"/>
      <c r="L8" s="154"/>
      <c r="M8" s="154"/>
      <c r="N8" s="154"/>
      <c r="O8" s="154"/>
      <c r="P8" s="154"/>
    </row>
    <row r="9" spans="1:16" ht="18" customHeight="1">
      <c r="A9" s="76" t="s">
        <v>24</v>
      </c>
      <c r="B9" s="109">
        <v>0</v>
      </c>
      <c r="C9" s="200" t="s">
        <v>25</v>
      </c>
      <c r="D9" s="71">
        <v>0</v>
      </c>
      <c r="E9" s="71">
        <f t="shared" si="0"/>
        <v>0</v>
      </c>
      <c r="F9" s="71">
        <v>0</v>
      </c>
      <c r="G9" s="76" t="s">
        <v>26</v>
      </c>
      <c r="H9" s="108">
        <v>1105080000</v>
      </c>
      <c r="I9" s="108">
        <v>0</v>
      </c>
      <c r="J9" s="157"/>
      <c r="K9" s="157"/>
      <c r="L9" s="154"/>
      <c r="M9" s="154"/>
      <c r="N9" s="154"/>
      <c r="O9" s="154"/>
      <c r="P9" s="154"/>
    </row>
    <row r="10" spans="1:16" ht="18" customHeight="1">
      <c r="A10" s="205" t="s">
        <v>27</v>
      </c>
      <c r="B10" s="206"/>
      <c r="C10" s="200" t="s">
        <v>28</v>
      </c>
      <c r="D10" s="71">
        <v>0</v>
      </c>
      <c r="E10" s="71">
        <f t="shared" si="0"/>
        <v>0</v>
      </c>
      <c r="F10" s="71">
        <v>0</v>
      </c>
      <c r="G10" s="76" t="s">
        <v>29</v>
      </c>
      <c r="H10" s="207"/>
      <c r="I10" s="161"/>
      <c r="J10" s="157"/>
      <c r="K10" s="154"/>
      <c r="L10" s="154"/>
      <c r="M10" s="154"/>
      <c r="N10" s="154"/>
      <c r="O10" s="154"/>
      <c r="P10" s="154"/>
    </row>
    <row r="11" spans="1:16" ht="18" customHeight="1">
      <c r="A11" s="76" t="s">
        <v>30</v>
      </c>
      <c r="B11" s="109">
        <v>0</v>
      </c>
      <c r="C11" s="200" t="s">
        <v>31</v>
      </c>
      <c r="D11" s="71">
        <v>0</v>
      </c>
      <c r="E11" s="71">
        <f t="shared" si="0"/>
        <v>0</v>
      </c>
      <c r="F11" s="71">
        <v>0</v>
      </c>
      <c r="G11" s="76"/>
      <c r="H11" s="208"/>
      <c r="I11" s="71"/>
      <c r="J11" s="154"/>
      <c r="K11" s="157"/>
      <c r="L11" s="154"/>
      <c r="M11" s="154"/>
      <c r="N11" s="154"/>
      <c r="O11" s="154"/>
      <c r="P11" s="154"/>
    </row>
    <row r="12" spans="1:16" ht="18" customHeight="1">
      <c r="A12" s="76" t="s">
        <v>32</v>
      </c>
      <c r="B12" s="209"/>
      <c r="C12" s="200" t="s">
        <v>33</v>
      </c>
      <c r="D12" s="71">
        <v>0</v>
      </c>
      <c r="E12" s="71">
        <f t="shared" si="0"/>
        <v>0</v>
      </c>
      <c r="F12" s="71">
        <v>0</v>
      </c>
      <c r="G12" s="76"/>
      <c r="H12" s="208"/>
      <c r="I12" s="71"/>
      <c r="J12" s="154"/>
      <c r="K12" s="154"/>
      <c r="L12" s="154"/>
      <c r="M12" s="157"/>
      <c r="N12" s="154"/>
      <c r="O12" s="154"/>
      <c r="P12" s="154"/>
    </row>
    <row r="13" spans="1:16" ht="18" customHeight="1">
      <c r="A13" s="76" t="s">
        <v>34</v>
      </c>
      <c r="B13" s="210"/>
      <c r="C13" s="200" t="s">
        <v>35</v>
      </c>
      <c r="D13" s="71">
        <v>1135476795.19</v>
      </c>
      <c r="E13" s="71">
        <f t="shared" si="0"/>
        <v>1135476795.19</v>
      </c>
      <c r="F13" s="71">
        <v>0</v>
      </c>
      <c r="G13" s="76"/>
      <c r="H13" s="208"/>
      <c r="I13" s="77"/>
      <c r="J13" s="154"/>
      <c r="K13" s="154"/>
      <c r="L13" s="154"/>
      <c r="M13" s="154"/>
      <c r="N13" s="154"/>
      <c r="O13" s="154"/>
      <c r="P13" s="154"/>
    </row>
    <row r="14" spans="1:16" ht="18" customHeight="1">
      <c r="A14" s="211"/>
      <c r="B14" s="212"/>
      <c r="C14" s="200" t="s">
        <v>36</v>
      </c>
      <c r="D14" s="71">
        <v>0</v>
      </c>
      <c r="E14" s="71">
        <f t="shared" si="0"/>
        <v>0</v>
      </c>
      <c r="F14" s="71">
        <v>0</v>
      </c>
      <c r="G14" s="76"/>
      <c r="H14" s="208"/>
      <c r="I14" s="77"/>
      <c r="J14" s="154"/>
      <c r="K14" s="154"/>
      <c r="L14" s="154"/>
      <c r="M14" s="154"/>
      <c r="N14" s="154"/>
      <c r="O14" s="154"/>
      <c r="P14" s="154"/>
    </row>
    <row r="15" spans="1:16" ht="18" customHeight="1">
      <c r="A15" s="76"/>
      <c r="B15" s="109"/>
      <c r="C15" s="200" t="s">
        <v>37</v>
      </c>
      <c r="D15" s="71">
        <v>1341542.4</v>
      </c>
      <c r="E15" s="71">
        <f t="shared" si="0"/>
        <v>1341542.4</v>
      </c>
      <c r="F15" s="71">
        <v>0</v>
      </c>
      <c r="G15" s="76"/>
      <c r="H15" s="208"/>
      <c r="I15" s="77"/>
      <c r="J15" s="154"/>
      <c r="K15" s="154"/>
      <c r="L15" s="154"/>
      <c r="M15" s="154"/>
      <c r="N15" s="154"/>
      <c r="O15" s="154"/>
      <c r="P15" s="154"/>
    </row>
    <row r="16" spans="1:16" ht="18" customHeight="1">
      <c r="A16" s="76"/>
      <c r="B16" s="15"/>
      <c r="C16" s="200" t="s">
        <v>38</v>
      </c>
      <c r="D16" s="71">
        <v>0</v>
      </c>
      <c r="E16" s="71">
        <f t="shared" si="0"/>
        <v>0</v>
      </c>
      <c r="F16" s="71">
        <v>0</v>
      </c>
      <c r="G16" s="76"/>
      <c r="H16" s="208"/>
      <c r="I16" s="77"/>
      <c r="J16" s="154"/>
      <c r="K16" s="154"/>
      <c r="L16" s="154"/>
      <c r="M16" s="154"/>
      <c r="N16" s="154"/>
      <c r="O16" s="154"/>
      <c r="P16" s="154"/>
    </row>
    <row r="17" spans="1:16" ht="18" customHeight="1">
      <c r="A17" s="76"/>
      <c r="B17" s="109"/>
      <c r="C17" s="200" t="s">
        <v>39</v>
      </c>
      <c r="D17" s="71">
        <v>0</v>
      </c>
      <c r="E17" s="71">
        <f t="shared" si="0"/>
        <v>0</v>
      </c>
      <c r="F17" s="71">
        <v>0</v>
      </c>
      <c r="G17" s="76"/>
      <c r="H17" s="208"/>
      <c r="I17" s="77"/>
      <c r="J17" s="154"/>
      <c r="K17" s="154"/>
      <c r="L17" s="154"/>
      <c r="M17" s="154"/>
      <c r="N17" s="154"/>
      <c r="O17" s="154"/>
      <c r="P17" s="154"/>
    </row>
    <row r="18" spans="1:16" ht="18" customHeight="1">
      <c r="A18" s="76"/>
      <c r="B18" s="213"/>
      <c r="C18" s="200" t="s">
        <v>40</v>
      </c>
      <c r="D18" s="71">
        <v>0</v>
      </c>
      <c r="E18" s="71">
        <f t="shared" si="0"/>
        <v>0</v>
      </c>
      <c r="F18" s="71">
        <v>0</v>
      </c>
      <c r="G18" s="76"/>
      <c r="H18" s="208"/>
      <c r="I18" s="77"/>
      <c r="J18" s="154"/>
      <c r="K18" s="154"/>
      <c r="L18" s="154"/>
      <c r="M18" s="154"/>
      <c r="N18" s="154"/>
      <c r="O18" s="154"/>
      <c r="P18" s="154"/>
    </row>
    <row r="19" spans="1:16" ht="18" customHeight="1">
      <c r="A19" s="214"/>
      <c r="B19" s="213"/>
      <c r="C19" s="200" t="s">
        <v>41</v>
      </c>
      <c r="D19" s="71">
        <v>0</v>
      </c>
      <c r="E19" s="71">
        <f t="shared" si="0"/>
        <v>0</v>
      </c>
      <c r="F19" s="71">
        <v>0</v>
      </c>
      <c r="G19" s="76"/>
      <c r="H19" s="208"/>
      <c r="I19" s="77"/>
      <c r="J19" s="157"/>
      <c r="K19" s="157"/>
      <c r="L19" s="154"/>
      <c r="M19" s="154"/>
      <c r="N19" s="154"/>
      <c r="O19" s="154"/>
      <c r="P19" s="154"/>
    </row>
    <row r="20" spans="1:16" ht="18" customHeight="1">
      <c r="A20" s="76"/>
      <c r="B20" s="213"/>
      <c r="C20" s="200" t="s">
        <v>42</v>
      </c>
      <c r="D20" s="71">
        <v>0</v>
      </c>
      <c r="E20" s="71">
        <f t="shared" si="0"/>
        <v>0</v>
      </c>
      <c r="F20" s="71">
        <v>0</v>
      </c>
      <c r="G20" s="76"/>
      <c r="H20" s="208"/>
      <c r="I20" s="77"/>
      <c r="J20" s="157"/>
      <c r="K20" s="154"/>
      <c r="L20" s="157"/>
      <c r="M20" s="154"/>
      <c r="N20" s="154"/>
      <c r="O20" s="154"/>
      <c r="P20" s="154"/>
    </row>
    <row r="21" spans="1:16" ht="18" customHeight="1">
      <c r="A21" s="76"/>
      <c r="B21" s="215"/>
      <c r="C21" s="200" t="s">
        <v>43</v>
      </c>
      <c r="D21" s="71">
        <v>0</v>
      </c>
      <c r="E21" s="71">
        <f t="shared" si="0"/>
        <v>0</v>
      </c>
      <c r="F21" s="71">
        <v>0</v>
      </c>
      <c r="G21" s="76"/>
      <c r="H21" s="208"/>
      <c r="I21" s="77"/>
      <c r="J21" s="157"/>
      <c r="K21" s="154"/>
      <c r="L21" s="154"/>
      <c r="M21" s="154"/>
      <c r="N21" s="154"/>
      <c r="O21" s="154"/>
      <c r="P21" s="154"/>
    </row>
    <row r="22" spans="1:16" ht="18" customHeight="1">
      <c r="A22" s="76"/>
      <c r="B22" s="215"/>
      <c r="C22" s="200" t="s">
        <v>44</v>
      </c>
      <c r="D22" s="71">
        <v>0</v>
      </c>
      <c r="E22" s="71">
        <f t="shared" si="0"/>
        <v>0</v>
      </c>
      <c r="F22" s="71">
        <v>0</v>
      </c>
      <c r="G22" s="76"/>
      <c r="H22" s="208"/>
      <c r="I22" s="77"/>
      <c r="J22" s="157"/>
      <c r="K22" s="157"/>
      <c r="L22" s="157"/>
      <c r="M22" s="154"/>
      <c r="N22" s="154"/>
      <c r="O22" s="154"/>
      <c r="P22" s="154"/>
    </row>
    <row r="23" spans="1:16" ht="18" customHeight="1">
      <c r="A23" s="25"/>
      <c r="B23" s="210"/>
      <c r="C23" s="200" t="s">
        <v>45</v>
      </c>
      <c r="D23" s="71">
        <v>0</v>
      </c>
      <c r="E23" s="71">
        <f t="shared" si="0"/>
        <v>0</v>
      </c>
      <c r="F23" s="71">
        <v>0</v>
      </c>
      <c r="G23" s="76"/>
      <c r="H23" s="208"/>
      <c r="I23" s="77"/>
      <c r="J23" s="157"/>
      <c r="K23" s="154"/>
      <c r="L23" s="157"/>
      <c r="M23" s="154"/>
      <c r="N23" s="154"/>
      <c r="O23" s="154"/>
      <c r="P23" s="154"/>
    </row>
    <row r="24" spans="1:16" ht="18" customHeight="1">
      <c r="A24" s="76"/>
      <c r="B24" s="210"/>
      <c r="C24" s="200" t="s">
        <v>46</v>
      </c>
      <c r="D24" s="71">
        <v>0</v>
      </c>
      <c r="E24" s="71">
        <f t="shared" si="0"/>
        <v>0</v>
      </c>
      <c r="F24" s="71">
        <v>0</v>
      </c>
      <c r="G24" s="76"/>
      <c r="H24" s="208"/>
      <c r="I24" s="77"/>
      <c r="J24" s="157"/>
      <c r="K24" s="157"/>
      <c r="L24" s="154"/>
      <c r="M24" s="154"/>
      <c r="N24" s="154"/>
      <c r="O24" s="154"/>
      <c r="P24" s="154"/>
    </row>
    <row r="25" spans="1:16" ht="18" customHeight="1">
      <c r="A25" s="214"/>
      <c r="B25" s="210"/>
      <c r="C25" s="200" t="s">
        <v>47</v>
      </c>
      <c r="D25" s="71">
        <v>1894992</v>
      </c>
      <c r="E25" s="71">
        <f t="shared" si="0"/>
        <v>1894992</v>
      </c>
      <c r="F25" s="71">
        <v>0</v>
      </c>
      <c r="G25" s="76"/>
      <c r="H25" s="208"/>
      <c r="I25" s="77"/>
      <c r="J25" s="157"/>
      <c r="K25" s="154"/>
      <c r="L25" s="154"/>
      <c r="M25" s="154"/>
      <c r="N25" s="154"/>
      <c r="O25" s="154"/>
      <c r="P25" s="154"/>
    </row>
    <row r="26" spans="1:16" ht="18" customHeight="1">
      <c r="A26" s="214"/>
      <c r="B26" s="210"/>
      <c r="C26" s="200" t="s">
        <v>48</v>
      </c>
      <c r="D26" s="71">
        <v>0</v>
      </c>
      <c r="E26" s="71">
        <f t="shared" si="0"/>
        <v>0</v>
      </c>
      <c r="F26" s="71">
        <v>0</v>
      </c>
      <c r="G26" s="76"/>
      <c r="H26" s="208"/>
      <c r="I26" s="77"/>
      <c r="J26" s="157"/>
      <c r="K26" s="157"/>
      <c r="L26" s="154"/>
      <c r="M26" s="154"/>
      <c r="N26" s="154"/>
      <c r="O26" s="154"/>
      <c r="P26" s="154"/>
    </row>
    <row r="27" spans="1:16" ht="18" customHeight="1">
      <c r="A27" s="214"/>
      <c r="B27" s="210"/>
      <c r="C27" s="200" t="s">
        <v>49</v>
      </c>
      <c r="D27" s="71">
        <v>0</v>
      </c>
      <c r="E27" s="71">
        <f t="shared" si="0"/>
        <v>0</v>
      </c>
      <c r="F27" s="71">
        <v>0</v>
      </c>
      <c r="G27" s="76"/>
      <c r="H27" s="208"/>
      <c r="I27" s="77"/>
      <c r="J27" s="157"/>
      <c r="K27" s="157"/>
      <c r="L27" s="154"/>
      <c r="M27" s="154"/>
      <c r="N27" s="154"/>
      <c r="O27" s="154"/>
      <c r="P27" s="154"/>
    </row>
    <row r="28" spans="1:16" ht="18" customHeight="1">
      <c r="A28" s="76"/>
      <c r="B28" s="215"/>
      <c r="C28" s="200" t="s">
        <v>50</v>
      </c>
      <c r="D28" s="71">
        <v>0</v>
      </c>
      <c r="E28" s="71">
        <f t="shared" si="0"/>
        <v>0</v>
      </c>
      <c r="F28" s="71">
        <v>0</v>
      </c>
      <c r="G28" s="76"/>
      <c r="H28" s="208"/>
      <c r="I28" s="77"/>
      <c r="J28" s="157"/>
      <c r="K28" s="157"/>
      <c r="L28" s="157"/>
      <c r="M28" s="154"/>
      <c r="N28" s="157"/>
      <c r="O28" s="154"/>
      <c r="P28" s="157"/>
    </row>
    <row r="29" spans="1:16" ht="18" customHeight="1">
      <c r="A29" s="76"/>
      <c r="B29" s="215"/>
      <c r="C29" s="200" t="s">
        <v>51</v>
      </c>
      <c r="D29" s="71">
        <v>0</v>
      </c>
      <c r="E29" s="71">
        <f t="shared" si="0"/>
        <v>0</v>
      </c>
      <c r="F29" s="71">
        <v>0</v>
      </c>
      <c r="G29" s="76"/>
      <c r="H29" s="208"/>
      <c r="I29" s="77"/>
      <c r="J29" s="157"/>
      <c r="K29" s="157"/>
      <c r="L29" s="157"/>
      <c r="M29" s="154"/>
      <c r="N29" s="154"/>
      <c r="O29" s="154"/>
      <c r="P29" s="154"/>
    </row>
    <row r="30" spans="1:16" ht="18" customHeight="1">
      <c r="A30" s="76"/>
      <c r="B30" s="215"/>
      <c r="C30" s="200" t="s">
        <v>52</v>
      </c>
      <c r="D30" s="71">
        <v>0</v>
      </c>
      <c r="E30" s="71">
        <f t="shared" si="0"/>
        <v>0</v>
      </c>
      <c r="F30" s="71">
        <v>0</v>
      </c>
      <c r="G30" s="76"/>
      <c r="H30" s="208"/>
      <c r="I30" s="77"/>
      <c r="J30" s="157"/>
      <c r="K30" s="157"/>
      <c r="L30" s="157"/>
      <c r="M30" s="154"/>
      <c r="N30" s="154"/>
      <c r="O30" s="154"/>
      <c r="P30" s="154"/>
    </row>
    <row r="31" spans="1:16" ht="18" customHeight="1">
      <c r="A31" s="211"/>
      <c r="B31" s="216"/>
      <c r="C31" s="200" t="s">
        <v>53</v>
      </c>
      <c r="D31" s="71">
        <v>0</v>
      </c>
      <c r="E31" s="71">
        <f t="shared" si="0"/>
        <v>0</v>
      </c>
      <c r="F31" s="71">
        <v>0</v>
      </c>
      <c r="G31" s="76"/>
      <c r="H31" s="208"/>
      <c r="I31" s="77"/>
      <c r="J31" s="157"/>
      <c r="K31" s="154"/>
      <c r="L31" s="154"/>
      <c r="M31" s="154"/>
      <c r="N31" s="154"/>
      <c r="O31" s="154"/>
      <c r="P31" s="154"/>
    </row>
    <row r="32" spans="1:16" ht="18" customHeight="1">
      <c r="A32" s="211"/>
      <c r="B32" s="216"/>
      <c r="C32" s="200" t="s">
        <v>54</v>
      </c>
      <c r="D32" s="71">
        <v>0</v>
      </c>
      <c r="E32" s="71">
        <f t="shared" si="0"/>
        <v>0</v>
      </c>
      <c r="F32" s="71">
        <v>0</v>
      </c>
      <c r="G32" s="25"/>
      <c r="H32" s="208"/>
      <c r="I32" s="71"/>
      <c r="J32" s="157"/>
      <c r="K32" s="157"/>
      <c r="L32" s="154"/>
      <c r="M32" s="154"/>
      <c r="N32" s="154"/>
      <c r="O32" s="154"/>
      <c r="P32" s="154"/>
    </row>
    <row r="33" spans="1:16" ht="18" customHeight="1">
      <c r="A33" s="214"/>
      <c r="B33" s="209"/>
      <c r="C33" s="200" t="s">
        <v>55</v>
      </c>
      <c r="D33" s="71">
        <v>0</v>
      </c>
      <c r="E33" s="71">
        <f t="shared" si="0"/>
        <v>0</v>
      </c>
      <c r="F33" s="71">
        <v>0</v>
      </c>
      <c r="G33" s="211"/>
      <c r="H33" s="217"/>
      <c r="I33" s="175"/>
      <c r="J33" s="154"/>
      <c r="K33" s="154"/>
      <c r="L33" s="154"/>
      <c r="M33" s="154"/>
      <c r="N33" s="154"/>
      <c r="O33" s="154"/>
      <c r="P33" s="154"/>
    </row>
    <row r="34" spans="1:16" ht="18" customHeight="1">
      <c r="A34" s="214"/>
      <c r="B34" s="210"/>
      <c r="C34" s="200" t="s">
        <v>56</v>
      </c>
      <c r="D34" s="71">
        <v>0</v>
      </c>
      <c r="E34" s="71">
        <f t="shared" si="0"/>
        <v>0</v>
      </c>
      <c r="F34" s="71">
        <v>0</v>
      </c>
      <c r="G34" s="25"/>
      <c r="H34" s="208"/>
      <c r="I34" s="168"/>
      <c r="J34" s="154"/>
      <c r="K34" s="154"/>
      <c r="L34" s="154"/>
      <c r="M34" s="154"/>
      <c r="N34" s="154"/>
      <c r="O34" s="154"/>
      <c r="P34" s="154"/>
    </row>
    <row r="35" spans="1:16" ht="18" customHeight="1">
      <c r="A35" s="218"/>
      <c r="B35" s="208"/>
      <c r="C35" s="219"/>
      <c r="D35" s="176"/>
      <c r="E35" s="77"/>
      <c r="F35" s="77"/>
      <c r="G35" s="211"/>
      <c r="H35" s="217"/>
      <c r="I35" s="175"/>
      <c r="J35" s="154"/>
      <c r="K35" s="154"/>
      <c r="L35" s="154"/>
      <c r="M35" s="154"/>
      <c r="N35" s="154"/>
      <c r="O35" s="154"/>
      <c r="P35" s="154"/>
    </row>
    <row r="36" spans="1:16" ht="18" customHeight="1">
      <c r="A36" s="220" t="s">
        <v>57</v>
      </c>
      <c r="B36" s="221">
        <f>B7+B11</f>
        <v>1138813329.59</v>
      </c>
      <c r="C36" s="78" t="s">
        <v>58</v>
      </c>
      <c r="D36" s="180">
        <f>SUM(D6:D34)</f>
        <v>1138813329.5900002</v>
      </c>
      <c r="E36" s="75">
        <f>SUM(E6:E34)</f>
        <v>1138813329.5900002</v>
      </c>
      <c r="F36" s="75">
        <f>SUM(F6:F34)</f>
        <v>0</v>
      </c>
      <c r="G36" s="78" t="s">
        <v>59</v>
      </c>
      <c r="H36" s="222">
        <f>SUM(H7:H9)</f>
        <v>1138813329.59</v>
      </c>
      <c r="I36" s="181">
        <f>SUM(I7:I9)</f>
        <v>0</v>
      </c>
      <c r="J36" s="182"/>
      <c r="K36" s="182"/>
      <c r="L36" s="182"/>
      <c r="M36" s="182"/>
      <c r="N36" s="182"/>
      <c r="O36" s="182"/>
      <c r="P36" s="182"/>
    </row>
    <row r="37" spans="1:16" ht="23.25" customHeight="1">
      <c r="A37" s="223" t="s">
        <v>60</v>
      </c>
      <c r="B37" s="49">
        <v>0</v>
      </c>
      <c r="C37" s="224" t="s">
        <v>61</v>
      </c>
      <c r="D37" s="225"/>
      <c r="E37" s="226"/>
      <c r="F37" s="227"/>
      <c r="G37" s="228" t="s">
        <v>62</v>
      </c>
      <c r="H37" s="48">
        <v>0</v>
      </c>
      <c r="I37" s="49">
        <v>0</v>
      </c>
      <c r="J37" s="237"/>
      <c r="K37" s="182"/>
      <c r="L37" s="182"/>
      <c r="M37" s="182"/>
      <c r="N37" s="182"/>
      <c r="O37" s="182"/>
      <c r="P37" s="182"/>
    </row>
    <row r="38" spans="1:16" ht="18" customHeight="1">
      <c r="A38" s="214"/>
      <c r="B38" s="209"/>
      <c r="C38" s="211"/>
      <c r="D38" s="225"/>
      <c r="E38" s="229"/>
      <c r="F38" s="230"/>
      <c r="G38" s="211"/>
      <c r="H38" s="231"/>
      <c r="I38" s="163"/>
      <c r="J38" s="157"/>
      <c r="K38" s="154"/>
      <c r="L38" s="154"/>
      <c r="M38" s="154"/>
      <c r="N38" s="154"/>
      <c r="O38" s="154"/>
      <c r="P38" s="154"/>
    </row>
    <row r="39" spans="1:16" ht="18" customHeight="1">
      <c r="A39" s="214"/>
      <c r="B39" s="221"/>
      <c r="C39" s="211"/>
      <c r="D39" s="225"/>
      <c r="E39" s="75"/>
      <c r="F39" s="232"/>
      <c r="G39" s="233"/>
      <c r="H39" s="208"/>
      <c r="I39" s="75"/>
      <c r="J39" s="154"/>
      <c r="K39" s="154"/>
      <c r="L39" s="154"/>
      <c r="M39" s="154"/>
      <c r="N39" s="154"/>
      <c r="O39" s="154"/>
      <c r="P39" s="154"/>
    </row>
    <row r="40" spans="1:16" ht="18" customHeight="1">
      <c r="A40" s="25" t="s">
        <v>63</v>
      </c>
      <c r="B40" s="109">
        <f>B36+B37</f>
        <v>1138813329.59</v>
      </c>
      <c r="C40" s="25" t="s">
        <v>64</v>
      </c>
      <c r="D40" s="234">
        <f>SUM(D6:D34)</f>
        <v>1138813329.5900002</v>
      </c>
      <c r="E40" s="75">
        <f>SUM(E36:E37)</f>
        <v>1138813329.5900002</v>
      </c>
      <c r="F40" s="235">
        <f>SUM(F36:F37)</f>
        <v>0</v>
      </c>
      <c r="G40" s="25" t="s">
        <v>64</v>
      </c>
      <c r="H40" s="208">
        <f>SUM(H36:H37)</f>
        <v>1138813329.59</v>
      </c>
      <c r="I40" s="166">
        <f>SUM(I36:I37)</f>
        <v>0</v>
      </c>
      <c r="J40" s="154"/>
      <c r="K40" s="154"/>
      <c r="L40" s="154"/>
      <c r="M40" s="154"/>
      <c r="N40" s="154"/>
      <c r="O40" s="154"/>
      <c r="P40" s="154"/>
    </row>
    <row r="41" spans="1:16" ht="15.75" customHeight="1">
      <c r="A41" s="102"/>
      <c r="C41" s="100"/>
      <c r="D41" s="188"/>
      <c r="E41" s="100"/>
      <c r="F41" s="100"/>
      <c r="G41" s="100"/>
      <c r="H41" s="100"/>
      <c r="I41" s="102"/>
      <c r="J41" s="102"/>
      <c r="K41" s="102"/>
      <c r="L41" s="102"/>
      <c r="M41" s="102"/>
      <c r="N41" s="102"/>
      <c r="O41" s="102"/>
      <c r="P41" s="102"/>
    </row>
    <row r="42" spans="1:16" ht="15.75" customHeight="1">
      <c r="A42" s="102"/>
      <c r="B42" s="100"/>
      <c r="C42" s="100"/>
      <c r="D42" s="188"/>
      <c r="E42" s="100"/>
      <c r="F42" s="100"/>
      <c r="G42" s="100"/>
      <c r="H42" s="100"/>
      <c r="I42" s="102"/>
      <c r="J42" s="102"/>
      <c r="K42" s="102"/>
      <c r="L42" s="102"/>
      <c r="M42" s="102"/>
      <c r="N42" s="102"/>
      <c r="O42" s="102"/>
      <c r="P42" s="102"/>
    </row>
    <row r="43" spans="1:16" ht="15.75" customHeight="1">
      <c r="A43" s="102"/>
      <c r="B43" s="100"/>
      <c r="C43" s="100"/>
      <c r="D43" s="188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</row>
    <row r="44" spans="1:16" ht="12.75" customHeight="1">
      <c r="A44" s="102"/>
      <c r="B44" s="100"/>
      <c r="C44" s="100"/>
      <c r="D44" s="188"/>
      <c r="E44" s="100"/>
      <c r="F44" s="100"/>
      <c r="G44" s="102"/>
      <c r="H44" s="102"/>
      <c r="I44" s="100"/>
      <c r="J44" s="102"/>
      <c r="K44" s="102"/>
      <c r="L44" s="102"/>
      <c r="M44" s="102"/>
      <c r="N44" s="102"/>
      <c r="O44" s="102"/>
      <c r="P44" s="102"/>
    </row>
    <row r="45" spans="1:16" ht="12.75" customHeight="1">
      <c r="A45" s="102"/>
      <c r="B45" s="100"/>
      <c r="C45" s="100"/>
      <c r="D45" s="188"/>
      <c r="E45" s="100"/>
      <c r="F45" s="100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ht="12.75" customHeight="1">
      <c r="A46" s="102"/>
      <c r="B46" s="102"/>
      <c r="C46" s="100"/>
      <c r="D46" s="188"/>
      <c r="E46" s="100"/>
      <c r="F46" s="100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ht="12.75" customHeight="1">
      <c r="A47" s="102"/>
      <c r="B47" s="102"/>
      <c r="C47" s="100"/>
      <c r="D47" s="188"/>
      <c r="E47" s="100"/>
      <c r="F47" s="100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16" ht="12.75" customHeight="1">
      <c r="A48" s="102"/>
      <c r="B48" s="102"/>
      <c r="C48" s="100"/>
      <c r="D48" s="188"/>
      <c r="E48" s="100"/>
      <c r="F48" s="100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16" ht="12.75" customHeight="1">
      <c r="A49" s="102"/>
      <c r="B49" s="102"/>
      <c r="C49" s="100"/>
      <c r="D49" s="188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1:16" ht="12.75" customHeight="1">
      <c r="A50" s="102"/>
      <c r="B50" s="102"/>
      <c r="C50" s="100"/>
      <c r="D50" s="18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16" ht="12.75" customHeight="1">
      <c r="A51" s="102"/>
      <c r="B51" s="102"/>
      <c r="C51" s="100"/>
      <c r="D51" s="188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ht="12.75" customHeight="1">
      <c r="A52" s="102"/>
      <c r="B52" s="102"/>
      <c r="C52" s="100"/>
      <c r="D52" s="188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7"/>
      <c r="C1" s="87"/>
      <c r="D1" s="95"/>
      <c r="E1" s="96"/>
      <c r="F1" s="96"/>
      <c r="G1" s="88"/>
      <c r="H1" s="56"/>
    </row>
    <row r="2" spans="1:8" ht="20.25" customHeight="1">
      <c r="A2" s="127" t="s">
        <v>66</v>
      </c>
      <c r="B2" s="189"/>
      <c r="C2" s="189"/>
      <c r="D2" s="189"/>
      <c r="E2" s="189"/>
      <c r="F2" s="189"/>
      <c r="G2" s="189"/>
      <c r="H2" s="98"/>
    </row>
    <row r="3" spans="1:8" ht="16.5" customHeight="1">
      <c r="A3" s="58"/>
      <c r="B3" s="58"/>
      <c r="C3" s="58"/>
      <c r="D3" s="99"/>
      <c r="E3" s="100"/>
      <c r="F3" s="100"/>
      <c r="G3" s="90" t="s">
        <v>5</v>
      </c>
      <c r="H3" s="102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91" t="s">
        <v>70</v>
      </c>
      <c r="H4" s="103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3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3"/>
    </row>
    <row r="7" spans="1:8" ht="19.5" customHeight="1">
      <c r="A7" s="92" t="s">
        <v>76</v>
      </c>
      <c r="B7" s="92" t="s">
        <v>76</v>
      </c>
      <c r="C7" s="92" t="s">
        <v>76</v>
      </c>
      <c r="D7" s="92" t="s">
        <v>76</v>
      </c>
      <c r="E7" s="66">
        <v>1</v>
      </c>
      <c r="F7" s="92">
        <v>2</v>
      </c>
      <c r="G7" s="92">
        <v>3</v>
      </c>
      <c r="H7" s="105"/>
    </row>
    <row r="8" spans="1:8" ht="15.75" customHeight="1">
      <c r="A8" s="106"/>
      <c r="B8" s="106"/>
      <c r="C8" s="106"/>
      <c r="D8" s="122" t="s">
        <v>77</v>
      </c>
      <c r="E8" s="123">
        <v>1138813329.59</v>
      </c>
      <c r="F8" s="123">
        <v>33733329.59</v>
      </c>
      <c r="G8" s="71">
        <v>1105080000</v>
      </c>
      <c r="H8" s="103"/>
    </row>
    <row r="9" spans="1:8" ht="15.75" customHeight="1">
      <c r="A9" s="106" t="s">
        <v>78</v>
      </c>
      <c r="B9" s="106"/>
      <c r="C9" s="106"/>
      <c r="D9" s="122" t="s">
        <v>79</v>
      </c>
      <c r="E9" s="123">
        <v>100000</v>
      </c>
      <c r="F9" s="123">
        <v>0</v>
      </c>
      <c r="G9" s="71">
        <v>100000</v>
      </c>
      <c r="H9" s="103"/>
    </row>
    <row r="10" spans="1:8" ht="15.75" customHeight="1">
      <c r="A10" s="106"/>
      <c r="B10" s="106" t="s">
        <v>80</v>
      </c>
      <c r="C10" s="106"/>
      <c r="D10" s="122" t="s">
        <v>81</v>
      </c>
      <c r="E10" s="123">
        <v>100000</v>
      </c>
      <c r="F10" s="123">
        <v>0</v>
      </c>
      <c r="G10" s="71">
        <v>100000</v>
      </c>
      <c r="H10" s="103"/>
    </row>
    <row r="11" spans="1:8" ht="15.75" customHeight="1">
      <c r="A11" s="106" t="s">
        <v>82</v>
      </c>
      <c r="B11" s="106" t="s">
        <v>83</v>
      </c>
      <c r="C11" s="106" t="s">
        <v>84</v>
      </c>
      <c r="D11" s="122" t="s">
        <v>85</v>
      </c>
      <c r="E11" s="123">
        <v>100000</v>
      </c>
      <c r="F11" s="123">
        <v>0</v>
      </c>
      <c r="G11" s="71">
        <v>100000</v>
      </c>
      <c r="H11" s="195"/>
    </row>
    <row r="12" spans="1:8" ht="15.75" customHeight="1">
      <c r="A12" s="106" t="s">
        <v>86</v>
      </c>
      <c r="B12" s="106"/>
      <c r="C12" s="106"/>
      <c r="D12" s="122" t="s">
        <v>87</v>
      </c>
      <c r="E12" s="123">
        <v>1135476795.19</v>
      </c>
      <c r="F12" s="123">
        <v>30496795.19</v>
      </c>
      <c r="G12" s="71">
        <v>1104980000</v>
      </c>
      <c r="H12" s="195"/>
    </row>
    <row r="13" spans="1:8" ht="15.75" customHeight="1">
      <c r="A13" s="106"/>
      <c r="B13" s="106" t="s">
        <v>88</v>
      </c>
      <c r="C13" s="106"/>
      <c r="D13" s="122" t="s">
        <v>89</v>
      </c>
      <c r="E13" s="123">
        <v>50222637.4</v>
      </c>
      <c r="F13" s="123">
        <v>26832637.4</v>
      </c>
      <c r="G13" s="71">
        <v>23390000</v>
      </c>
      <c r="H13" s="195"/>
    </row>
    <row r="14" spans="1:8" ht="15.75" customHeight="1">
      <c r="A14" s="106" t="s">
        <v>90</v>
      </c>
      <c r="B14" s="106" t="s">
        <v>91</v>
      </c>
      <c r="C14" s="106" t="s">
        <v>88</v>
      </c>
      <c r="D14" s="122" t="s">
        <v>92</v>
      </c>
      <c r="E14" s="123">
        <v>9740273.6</v>
      </c>
      <c r="F14" s="123">
        <v>8820273.6</v>
      </c>
      <c r="G14" s="71">
        <v>920000</v>
      </c>
      <c r="H14" s="103"/>
    </row>
    <row r="15" spans="1:8" ht="15.75" customHeight="1">
      <c r="A15" s="106" t="s">
        <v>90</v>
      </c>
      <c r="B15" s="106" t="s">
        <v>91</v>
      </c>
      <c r="C15" s="106" t="s">
        <v>93</v>
      </c>
      <c r="D15" s="122" t="s">
        <v>94</v>
      </c>
      <c r="E15" s="123">
        <v>1600000</v>
      </c>
      <c r="F15" s="123">
        <v>0</v>
      </c>
      <c r="G15" s="71">
        <v>1600000</v>
      </c>
      <c r="H15" s="103"/>
    </row>
    <row r="16" spans="1:8" ht="15.75" customHeight="1">
      <c r="A16" s="106" t="s">
        <v>90</v>
      </c>
      <c r="B16" s="106" t="s">
        <v>91</v>
      </c>
      <c r="C16" s="106" t="s">
        <v>84</v>
      </c>
      <c r="D16" s="122" t="s">
        <v>95</v>
      </c>
      <c r="E16" s="123">
        <v>2650825.4</v>
      </c>
      <c r="F16" s="123">
        <v>1770825.4</v>
      </c>
      <c r="G16" s="71">
        <v>880000</v>
      </c>
      <c r="H16" s="103"/>
    </row>
    <row r="17" spans="1:8" ht="15.75" customHeight="1">
      <c r="A17" s="106" t="s">
        <v>90</v>
      </c>
      <c r="B17" s="106" t="s">
        <v>91</v>
      </c>
      <c r="C17" s="106" t="s">
        <v>96</v>
      </c>
      <c r="D17" s="122" t="s">
        <v>97</v>
      </c>
      <c r="E17" s="123">
        <v>4640923.5</v>
      </c>
      <c r="F17" s="123">
        <v>4340923.5</v>
      </c>
      <c r="G17" s="71">
        <v>300000</v>
      </c>
      <c r="H17" s="103"/>
    </row>
    <row r="18" spans="1:8" ht="15.75" customHeight="1">
      <c r="A18" s="106" t="s">
        <v>90</v>
      </c>
      <c r="B18" s="106" t="s">
        <v>91</v>
      </c>
      <c r="C18" s="106" t="s">
        <v>98</v>
      </c>
      <c r="D18" s="122" t="s">
        <v>99</v>
      </c>
      <c r="E18" s="123">
        <v>1641124.6</v>
      </c>
      <c r="F18" s="123">
        <v>591124.6</v>
      </c>
      <c r="G18" s="71">
        <v>1050000</v>
      </c>
      <c r="H18" s="103"/>
    </row>
    <row r="19" spans="1:8" ht="15.75" customHeight="1">
      <c r="A19" s="106" t="s">
        <v>90</v>
      </c>
      <c r="B19" s="106" t="s">
        <v>91</v>
      </c>
      <c r="C19" s="106" t="s">
        <v>100</v>
      </c>
      <c r="D19" s="122" t="s">
        <v>101</v>
      </c>
      <c r="E19" s="123">
        <v>6983711.3</v>
      </c>
      <c r="F19" s="123">
        <v>6283711.3</v>
      </c>
      <c r="G19" s="71">
        <v>700000</v>
      </c>
      <c r="H19" s="103"/>
    </row>
    <row r="20" spans="1:8" ht="15.75" customHeight="1">
      <c r="A20" s="106" t="s">
        <v>90</v>
      </c>
      <c r="B20" s="106" t="s">
        <v>91</v>
      </c>
      <c r="C20" s="106" t="s">
        <v>80</v>
      </c>
      <c r="D20" s="122" t="s">
        <v>102</v>
      </c>
      <c r="E20" s="123">
        <v>1505073.2</v>
      </c>
      <c r="F20" s="123">
        <v>1025073.2</v>
      </c>
      <c r="G20" s="71">
        <v>480000</v>
      </c>
      <c r="H20" s="103"/>
    </row>
    <row r="21" spans="1:8" ht="15.75" customHeight="1">
      <c r="A21" s="106" t="s">
        <v>90</v>
      </c>
      <c r="B21" s="106" t="s">
        <v>91</v>
      </c>
      <c r="C21" s="106" t="s">
        <v>103</v>
      </c>
      <c r="D21" s="122" t="s">
        <v>104</v>
      </c>
      <c r="E21" s="123">
        <v>1191660.6</v>
      </c>
      <c r="F21" s="123">
        <v>641660.6</v>
      </c>
      <c r="G21" s="71">
        <v>550000</v>
      </c>
      <c r="H21" s="103"/>
    </row>
    <row r="22" spans="1:8" ht="15.75" customHeight="1">
      <c r="A22" s="106" t="s">
        <v>90</v>
      </c>
      <c r="B22" s="106" t="s">
        <v>91</v>
      </c>
      <c r="C22" s="106" t="s">
        <v>105</v>
      </c>
      <c r="D22" s="122" t="s">
        <v>106</v>
      </c>
      <c r="E22" s="123">
        <v>5230000</v>
      </c>
      <c r="F22" s="123">
        <v>0</v>
      </c>
      <c r="G22" s="71">
        <v>5230000</v>
      </c>
      <c r="H22" s="103"/>
    </row>
    <row r="23" spans="1:8" ht="15.75" customHeight="1">
      <c r="A23" s="106" t="s">
        <v>90</v>
      </c>
      <c r="B23" s="106" t="s">
        <v>91</v>
      </c>
      <c r="C23" s="106" t="s">
        <v>107</v>
      </c>
      <c r="D23" s="122" t="s">
        <v>108</v>
      </c>
      <c r="E23" s="123">
        <v>9179045.2</v>
      </c>
      <c r="F23" s="123">
        <v>3359045.2</v>
      </c>
      <c r="G23" s="71">
        <v>5820000</v>
      </c>
      <c r="H23" s="103"/>
    </row>
    <row r="24" spans="1:8" ht="15.75" customHeight="1">
      <c r="A24" s="106" t="s">
        <v>90</v>
      </c>
      <c r="B24" s="106" t="s">
        <v>91</v>
      </c>
      <c r="C24" s="106" t="s">
        <v>109</v>
      </c>
      <c r="D24" s="122" t="s">
        <v>110</v>
      </c>
      <c r="E24" s="123">
        <v>5860000</v>
      </c>
      <c r="F24" s="123">
        <v>0</v>
      </c>
      <c r="G24" s="71">
        <v>5860000</v>
      </c>
      <c r="H24" s="103"/>
    </row>
    <row r="25" spans="1:8" ht="15.75" customHeight="1">
      <c r="A25" s="106"/>
      <c r="B25" s="106" t="s">
        <v>84</v>
      </c>
      <c r="C25" s="106"/>
      <c r="D25" s="122" t="s">
        <v>111</v>
      </c>
      <c r="E25" s="123">
        <v>353725240</v>
      </c>
      <c r="F25" s="123">
        <v>3425240</v>
      </c>
      <c r="G25" s="71">
        <v>350300000</v>
      </c>
      <c r="H25" s="103"/>
    </row>
    <row r="26" spans="1:7" ht="15.75" customHeight="1">
      <c r="A26" s="106" t="s">
        <v>90</v>
      </c>
      <c r="B26" s="106" t="s">
        <v>112</v>
      </c>
      <c r="C26" s="106" t="s">
        <v>88</v>
      </c>
      <c r="D26" s="122" t="s">
        <v>113</v>
      </c>
      <c r="E26" s="123">
        <v>876663.2</v>
      </c>
      <c r="F26" s="123">
        <v>876663.2</v>
      </c>
      <c r="G26" s="71">
        <v>0</v>
      </c>
    </row>
    <row r="27" spans="1:7" ht="15.75" customHeight="1">
      <c r="A27" s="106" t="s">
        <v>90</v>
      </c>
      <c r="B27" s="106" t="s">
        <v>112</v>
      </c>
      <c r="C27" s="106" t="s">
        <v>93</v>
      </c>
      <c r="D27" s="122" t="s">
        <v>114</v>
      </c>
      <c r="E27" s="123">
        <v>21912</v>
      </c>
      <c r="F27" s="123">
        <v>21912</v>
      </c>
      <c r="G27" s="71">
        <v>0</v>
      </c>
    </row>
    <row r="28" spans="1:7" ht="15.75" customHeight="1">
      <c r="A28" s="106" t="s">
        <v>90</v>
      </c>
      <c r="B28" s="106" t="s">
        <v>112</v>
      </c>
      <c r="C28" s="106" t="s">
        <v>84</v>
      </c>
      <c r="D28" s="122" t="s">
        <v>115</v>
      </c>
      <c r="E28" s="123">
        <v>2526664.8</v>
      </c>
      <c r="F28" s="123">
        <v>2526664.8</v>
      </c>
      <c r="G28" s="71">
        <v>0</v>
      </c>
    </row>
    <row r="29" spans="1:7" ht="15.75" customHeight="1">
      <c r="A29" s="106" t="s">
        <v>90</v>
      </c>
      <c r="B29" s="106" t="s">
        <v>112</v>
      </c>
      <c r="C29" s="106" t="s">
        <v>116</v>
      </c>
      <c r="D29" s="122" t="s">
        <v>117</v>
      </c>
      <c r="E29" s="123">
        <v>350000000</v>
      </c>
      <c r="F29" s="123">
        <v>0</v>
      </c>
      <c r="G29" s="71">
        <v>350000000</v>
      </c>
    </row>
    <row r="30" spans="1:7" ht="15.75" customHeight="1">
      <c r="A30" s="106" t="s">
        <v>90</v>
      </c>
      <c r="B30" s="106" t="s">
        <v>112</v>
      </c>
      <c r="C30" s="106" t="s">
        <v>109</v>
      </c>
      <c r="D30" s="122" t="s">
        <v>118</v>
      </c>
      <c r="E30" s="123">
        <v>300000</v>
      </c>
      <c r="F30" s="123">
        <v>0</v>
      </c>
      <c r="G30" s="71">
        <v>300000</v>
      </c>
    </row>
    <row r="31" spans="1:7" ht="15.75" customHeight="1">
      <c r="A31" s="106"/>
      <c r="B31" s="106" t="s">
        <v>116</v>
      </c>
      <c r="C31" s="106"/>
      <c r="D31" s="122" t="s">
        <v>119</v>
      </c>
      <c r="E31" s="123">
        <v>20980000</v>
      </c>
      <c r="F31" s="123">
        <v>0</v>
      </c>
      <c r="G31" s="71">
        <v>20980000</v>
      </c>
    </row>
    <row r="32" spans="1:7" ht="15.75" customHeight="1">
      <c r="A32" s="106" t="s">
        <v>90</v>
      </c>
      <c r="B32" s="106" t="s">
        <v>120</v>
      </c>
      <c r="C32" s="106" t="s">
        <v>121</v>
      </c>
      <c r="D32" s="122" t="s">
        <v>122</v>
      </c>
      <c r="E32" s="123">
        <v>3000000</v>
      </c>
      <c r="F32" s="123">
        <v>0</v>
      </c>
      <c r="G32" s="71">
        <v>3000000</v>
      </c>
    </row>
    <row r="33" spans="1:7" ht="15.75" customHeight="1">
      <c r="A33" s="106" t="s">
        <v>90</v>
      </c>
      <c r="B33" s="106" t="s">
        <v>120</v>
      </c>
      <c r="C33" s="106" t="s">
        <v>84</v>
      </c>
      <c r="D33" s="122" t="s">
        <v>123</v>
      </c>
      <c r="E33" s="123">
        <v>7680000</v>
      </c>
      <c r="F33" s="123">
        <v>0</v>
      </c>
      <c r="G33" s="71">
        <v>7680000</v>
      </c>
    </row>
    <row r="34" spans="1:7" ht="15.75" customHeight="1">
      <c r="A34" s="106" t="s">
        <v>90</v>
      </c>
      <c r="B34" s="106" t="s">
        <v>120</v>
      </c>
      <c r="C34" s="106" t="s">
        <v>109</v>
      </c>
      <c r="D34" s="122" t="s">
        <v>124</v>
      </c>
      <c r="E34" s="123">
        <v>10300000</v>
      </c>
      <c r="F34" s="123">
        <v>0</v>
      </c>
      <c r="G34" s="71">
        <v>10300000</v>
      </c>
    </row>
    <row r="35" spans="1:7" ht="15.75" customHeight="1">
      <c r="A35" s="106"/>
      <c r="B35" s="106" t="s">
        <v>125</v>
      </c>
      <c r="C35" s="106"/>
      <c r="D35" s="122" t="s">
        <v>126</v>
      </c>
      <c r="E35" s="123">
        <v>603970000</v>
      </c>
      <c r="F35" s="123">
        <v>0</v>
      </c>
      <c r="G35" s="71">
        <v>603970000</v>
      </c>
    </row>
    <row r="36" spans="1:7" ht="15.75" customHeight="1">
      <c r="A36" s="106" t="s">
        <v>90</v>
      </c>
      <c r="B36" s="106" t="s">
        <v>127</v>
      </c>
      <c r="C36" s="106" t="s">
        <v>88</v>
      </c>
      <c r="D36" s="122" t="s">
        <v>128</v>
      </c>
      <c r="E36" s="123">
        <v>47270000</v>
      </c>
      <c r="F36" s="123">
        <v>0</v>
      </c>
      <c r="G36" s="71">
        <v>47270000</v>
      </c>
    </row>
    <row r="37" spans="1:7" ht="15.75" customHeight="1">
      <c r="A37" s="106" t="s">
        <v>90</v>
      </c>
      <c r="B37" s="106" t="s">
        <v>127</v>
      </c>
      <c r="C37" s="106" t="s">
        <v>93</v>
      </c>
      <c r="D37" s="122" t="s">
        <v>129</v>
      </c>
      <c r="E37" s="123">
        <v>522010000</v>
      </c>
      <c r="F37" s="123">
        <v>0</v>
      </c>
      <c r="G37" s="71">
        <v>522010000</v>
      </c>
    </row>
    <row r="38" spans="1:7" ht="15.75" customHeight="1">
      <c r="A38" s="106" t="s">
        <v>90</v>
      </c>
      <c r="B38" s="106" t="s">
        <v>127</v>
      </c>
      <c r="C38" s="106" t="s">
        <v>109</v>
      </c>
      <c r="D38" s="122" t="s">
        <v>130</v>
      </c>
      <c r="E38" s="123">
        <v>34690000</v>
      </c>
      <c r="F38" s="123">
        <v>0</v>
      </c>
      <c r="G38" s="71">
        <v>34690000</v>
      </c>
    </row>
    <row r="39" spans="1:7" ht="15.75" customHeight="1">
      <c r="A39" s="106"/>
      <c r="B39" s="106" t="s">
        <v>131</v>
      </c>
      <c r="C39" s="106"/>
      <c r="D39" s="122" t="s">
        <v>132</v>
      </c>
      <c r="E39" s="123">
        <v>1900000</v>
      </c>
      <c r="F39" s="123">
        <v>0</v>
      </c>
      <c r="G39" s="71">
        <v>1900000</v>
      </c>
    </row>
    <row r="40" spans="1:7" ht="15.75" customHeight="1">
      <c r="A40" s="106" t="s">
        <v>90</v>
      </c>
      <c r="B40" s="106" t="s">
        <v>133</v>
      </c>
      <c r="C40" s="106" t="s">
        <v>93</v>
      </c>
      <c r="D40" s="122" t="s">
        <v>134</v>
      </c>
      <c r="E40" s="123">
        <v>1900000</v>
      </c>
      <c r="F40" s="123">
        <v>0</v>
      </c>
      <c r="G40" s="71">
        <v>1900000</v>
      </c>
    </row>
    <row r="41" spans="1:7" ht="15.75" customHeight="1">
      <c r="A41" s="106"/>
      <c r="B41" s="106" t="s">
        <v>109</v>
      </c>
      <c r="C41" s="106"/>
      <c r="D41" s="122" t="s">
        <v>135</v>
      </c>
      <c r="E41" s="123">
        <v>104678917.79</v>
      </c>
      <c r="F41" s="123">
        <v>238917.79</v>
      </c>
      <c r="G41" s="71">
        <v>104440000</v>
      </c>
    </row>
    <row r="42" spans="1:7" ht="15.75" customHeight="1">
      <c r="A42" s="106" t="s">
        <v>90</v>
      </c>
      <c r="B42" s="106" t="s">
        <v>136</v>
      </c>
      <c r="C42" s="106" t="s">
        <v>109</v>
      </c>
      <c r="D42" s="122" t="s">
        <v>137</v>
      </c>
      <c r="E42" s="123">
        <v>104678917.79</v>
      </c>
      <c r="F42" s="123">
        <v>238917.79</v>
      </c>
      <c r="G42" s="71">
        <v>104440000</v>
      </c>
    </row>
    <row r="43" spans="1:7" ht="15.75" customHeight="1">
      <c r="A43" s="106" t="s">
        <v>138</v>
      </c>
      <c r="B43" s="106"/>
      <c r="C43" s="106"/>
      <c r="D43" s="122" t="s">
        <v>139</v>
      </c>
      <c r="E43" s="123">
        <v>1341542.4</v>
      </c>
      <c r="F43" s="123">
        <v>1341542.4</v>
      </c>
      <c r="G43" s="71">
        <v>0</v>
      </c>
    </row>
    <row r="44" spans="1:7" ht="15.75" customHeight="1">
      <c r="A44" s="106"/>
      <c r="B44" s="106" t="s">
        <v>80</v>
      </c>
      <c r="C44" s="106"/>
      <c r="D44" s="122" t="s">
        <v>140</v>
      </c>
      <c r="E44" s="123">
        <v>1341542.4</v>
      </c>
      <c r="F44" s="123">
        <v>1341542.4</v>
      </c>
      <c r="G44" s="71">
        <v>0</v>
      </c>
    </row>
    <row r="45" spans="1:7" ht="15.75" customHeight="1">
      <c r="A45" s="106" t="s">
        <v>141</v>
      </c>
      <c r="B45" s="106" t="s">
        <v>83</v>
      </c>
      <c r="C45" s="106" t="s">
        <v>88</v>
      </c>
      <c r="D45" s="122" t="s">
        <v>142</v>
      </c>
      <c r="E45" s="123">
        <v>986211.6</v>
      </c>
      <c r="F45" s="123">
        <v>986211.6</v>
      </c>
      <c r="G45" s="71">
        <v>0</v>
      </c>
    </row>
    <row r="46" spans="1:7" ht="15.75" customHeight="1">
      <c r="A46" s="106" t="s">
        <v>141</v>
      </c>
      <c r="B46" s="106" t="s">
        <v>83</v>
      </c>
      <c r="C46" s="106" t="s">
        <v>93</v>
      </c>
      <c r="D46" s="122" t="s">
        <v>143</v>
      </c>
      <c r="E46" s="123">
        <v>355330.8</v>
      </c>
      <c r="F46" s="123">
        <v>355330.8</v>
      </c>
      <c r="G46" s="71">
        <v>0</v>
      </c>
    </row>
    <row r="47" spans="1:7" ht="15.75" customHeight="1">
      <c r="A47" s="106" t="s">
        <v>144</v>
      </c>
      <c r="B47" s="106"/>
      <c r="C47" s="106"/>
      <c r="D47" s="122" t="s">
        <v>145</v>
      </c>
      <c r="E47" s="123">
        <v>1894992</v>
      </c>
      <c r="F47" s="123">
        <v>1894992</v>
      </c>
      <c r="G47" s="71">
        <v>0</v>
      </c>
    </row>
    <row r="48" spans="1:7" ht="15.75" customHeight="1">
      <c r="A48" s="106"/>
      <c r="B48" s="106" t="s">
        <v>93</v>
      </c>
      <c r="C48" s="106"/>
      <c r="D48" s="122" t="s">
        <v>146</v>
      </c>
      <c r="E48" s="123">
        <v>1894992</v>
      </c>
      <c r="F48" s="123">
        <v>1894992</v>
      </c>
      <c r="G48" s="71">
        <v>0</v>
      </c>
    </row>
    <row r="49" spans="1:7" ht="15.75" customHeight="1">
      <c r="A49" s="106" t="s">
        <v>147</v>
      </c>
      <c r="B49" s="106" t="s">
        <v>148</v>
      </c>
      <c r="C49" s="106" t="s">
        <v>88</v>
      </c>
      <c r="D49" s="122" t="s">
        <v>149</v>
      </c>
      <c r="E49" s="123">
        <v>1894992</v>
      </c>
      <c r="F49" s="123">
        <v>1894992</v>
      </c>
      <c r="G49" s="71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150</v>
      </c>
      <c r="B1" s="95"/>
      <c r="C1" s="95"/>
      <c r="D1" s="56"/>
      <c r="E1" s="56"/>
    </row>
    <row r="2" spans="1:5" ht="24.75" customHeight="1">
      <c r="A2" s="127" t="s">
        <v>151</v>
      </c>
      <c r="B2" s="189"/>
      <c r="C2" s="189"/>
      <c r="D2" s="98"/>
      <c r="E2" s="98"/>
    </row>
    <row r="3" spans="1:5" ht="19.5" customHeight="1">
      <c r="A3" s="58"/>
      <c r="B3" s="99"/>
      <c r="C3" s="101" t="s">
        <v>5</v>
      </c>
      <c r="D3" s="102"/>
      <c r="E3" s="102"/>
    </row>
    <row r="4" spans="1:5" ht="18.75" customHeight="1">
      <c r="A4" s="190" t="s">
        <v>152</v>
      </c>
      <c r="B4" s="191"/>
      <c r="C4" s="192" t="s">
        <v>69</v>
      </c>
      <c r="D4" s="103"/>
      <c r="E4" s="103"/>
    </row>
    <row r="5" spans="1:5" ht="12" customHeight="1">
      <c r="A5" s="193" t="s">
        <v>71</v>
      </c>
      <c r="B5" s="61" t="s">
        <v>72</v>
      </c>
      <c r="C5" s="61"/>
      <c r="D5" s="103"/>
      <c r="E5" s="103"/>
    </row>
    <row r="6" spans="1:5" ht="12" customHeight="1">
      <c r="A6" s="193"/>
      <c r="B6" s="61"/>
      <c r="C6" s="61"/>
      <c r="D6" s="103"/>
      <c r="E6" s="103"/>
    </row>
    <row r="7" spans="1:5" ht="18" customHeight="1">
      <c r="A7" s="61" t="s">
        <v>76</v>
      </c>
      <c r="B7" s="92" t="s">
        <v>76</v>
      </c>
      <c r="C7" s="92">
        <v>1</v>
      </c>
      <c r="D7" s="105"/>
      <c r="E7" s="115"/>
    </row>
    <row r="8" spans="1:5" ht="17.25" customHeight="1">
      <c r="A8" s="106"/>
      <c r="B8" s="107" t="s">
        <v>77</v>
      </c>
      <c r="C8" s="108">
        <v>33733329.59</v>
      </c>
      <c r="D8" s="105"/>
      <c r="E8" s="105"/>
    </row>
    <row r="9" spans="1:5" ht="17.25" customHeight="1">
      <c r="A9" s="106" t="s">
        <v>153</v>
      </c>
      <c r="B9" s="107" t="s">
        <v>154</v>
      </c>
      <c r="C9" s="108">
        <v>26617619.39</v>
      </c>
      <c r="D9" s="110"/>
      <c r="E9" s="105"/>
    </row>
    <row r="10" spans="1:5" ht="17.25" customHeight="1">
      <c r="A10" s="106" t="s">
        <v>155</v>
      </c>
      <c r="B10" s="107" t="s">
        <v>156</v>
      </c>
      <c r="C10" s="108">
        <v>7374285.6</v>
      </c>
      <c r="D10" s="110"/>
      <c r="E10" s="194"/>
    </row>
    <row r="11" spans="1:5" ht="17.25" customHeight="1">
      <c r="A11" s="106" t="s">
        <v>157</v>
      </c>
      <c r="B11" s="107" t="s">
        <v>158</v>
      </c>
      <c r="C11" s="108">
        <v>8745151</v>
      </c>
      <c r="D11" s="110"/>
      <c r="E11" s="110"/>
    </row>
    <row r="12" spans="1:5" ht="17.25" customHeight="1">
      <c r="A12" s="106" t="s">
        <v>159</v>
      </c>
      <c r="B12" s="107" t="s">
        <v>160</v>
      </c>
      <c r="C12" s="108">
        <v>407360.8</v>
      </c>
      <c r="D12" s="110"/>
      <c r="E12" s="105"/>
    </row>
    <row r="13" spans="1:5" ht="17.25" customHeight="1">
      <c r="A13" s="106" t="s">
        <v>161</v>
      </c>
      <c r="B13" s="107" t="s">
        <v>162</v>
      </c>
      <c r="C13" s="108">
        <v>2526664.8</v>
      </c>
      <c r="D13" s="110"/>
      <c r="E13" s="105"/>
    </row>
    <row r="14" spans="1:5" ht="17.25" customHeight="1">
      <c r="A14" s="106" t="s">
        <v>163</v>
      </c>
      <c r="B14" s="107" t="s">
        <v>164</v>
      </c>
      <c r="C14" s="108">
        <v>1341542.4</v>
      </c>
      <c r="D14" s="105"/>
      <c r="E14" s="105"/>
    </row>
    <row r="15" spans="1:5" ht="17.25" customHeight="1">
      <c r="A15" s="106" t="s">
        <v>165</v>
      </c>
      <c r="B15" s="107" t="s">
        <v>166</v>
      </c>
      <c r="C15" s="108">
        <v>238917.79</v>
      </c>
      <c r="D15" s="105"/>
      <c r="E15" s="105"/>
    </row>
    <row r="16" spans="1:5" ht="17.25" customHeight="1">
      <c r="A16" s="106" t="s">
        <v>167</v>
      </c>
      <c r="B16" s="107" t="s">
        <v>168</v>
      </c>
      <c r="C16" s="108">
        <v>1894992</v>
      </c>
      <c r="D16" s="110"/>
      <c r="E16" s="105"/>
    </row>
    <row r="17" spans="1:5" ht="17.25" customHeight="1">
      <c r="A17" s="106" t="s">
        <v>169</v>
      </c>
      <c r="B17" s="107" t="s">
        <v>170</v>
      </c>
      <c r="C17" s="108">
        <v>4088705</v>
      </c>
      <c r="D17" s="110"/>
      <c r="E17" s="105"/>
    </row>
    <row r="18" spans="1:5" ht="17.25" customHeight="1">
      <c r="A18" s="106" t="s">
        <v>171</v>
      </c>
      <c r="B18" s="107" t="s">
        <v>172</v>
      </c>
      <c r="C18" s="108">
        <v>6162065</v>
      </c>
      <c r="D18" s="105"/>
      <c r="E18" s="105"/>
    </row>
    <row r="19" spans="1:5" ht="17.25" customHeight="1">
      <c r="A19" s="106" t="s">
        <v>173</v>
      </c>
      <c r="B19" s="107" t="s">
        <v>174</v>
      </c>
      <c r="C19" s="108">
        <v>174220</v>
      </c>
      <c r="D19" s="105"/>
      <c r="E19" s="105"/>
    </row>
    <row r="20" spans="1:5" ht="17.25" customHeight="1">
      <c r="A20" s="106" t="s">
        <v>175</v>
      </c>
      <c r="B20" s="107" t="s">
        <v>176</v>
      </c>
      <c r="C20" s="108">
        <v>52000</v>
      </c>
      <c r="D20" s="105"/>
      <c r="E20" s="105"/>
    </row>
    <row r="21" spans="1:5" ht="17.25" customHeight="1">
      <c r="A21" s="106" t="s">
        <v>177</v>
      </c>
      <c r="B21" s="107" t="s">
        <v>178</v>
      </c>
      <c r="C21" s="108">
        <v>2500</v>
      </c>
      <c r="D21" s="105"/>
      <c r="E21" s="105"/>
    </row>
    <row r="22" spans="1:5" ht="17.25" customHeight="1">
      <c r="A22" s="106" t="s">
        <v>179</v>
      </c>
      <c r="B22" s="107" t="s">
        <v>180</v>
      </c>
      <c r="C22" s="108">
        <v>255000</v>
      </c>
      <c r="D22" s="105"/>
      <c r="E22" s="105"/>
    </row>
    <row r="23" spans="1:5" ht="17.25" customHeight="1">
      <c r="A23" s="106" t="s">
        <v>181</v>
      </c>
      <c r="B23" s="107" t="s">
        <v>182</v>
      </c>
      <c r="C23" s="108">
        <v>480000</v>
      </c>
      <c r="D23" s="105"/>
      <c r="E23" s="105"/>
    </row>
    <row r="24" spans="1:5" ht="17.25" customHeight="1">
      <c r="A24" s="106" t="s">
        <v>183</v>
      </c>
      <c r="B24" s="107" t="s">
        <v>184</v>
      </c>
      <c r="C24" s="108">
        <v>47380</v>
      </c>
      <c r="D24" s="105"/>
      <c r="E24" s="105"/>
    </row>
    <row r="25" spans="1:5" ht="17.25" customHeight="1">
      <c r="A25" s="106" t="s">
        <v>185</v>
      </c>
      <c r="B25" s="107" t="s">
        <v>186</v>
      </c>
      <c r="C25" s="108">
        <v>580000</v>
      </c>
      <c r="D25" s="105"/>
      <c r="E25" s="105"/>
    </row>
    <row r="26" spans="1:5" ht="17.25" customHeight="1">
      <c r="A26" s="106" t="s">
        <v>187</v>
      </c>
      <c r="B26" s="107" t="s">
        <v>188</v>
      </c>
      <c r="C26" s="108">
        <v>1260000</v>
      </c>
      <c r="D26" s="105"/>
      <c r="E26" s="105"/>
    </row>
    <row r="27" spans="1:5" ht="17.25" customHeight="1">
      <c r="A27" s="106" t="s">
        <v>189</v>
      </c>
      <c r="B27" s="107" t="s">
        <v>190</v>
      </c>
      <c r="C27" s="108">
        <v>129100</v>
      </c>
      <c r="D27" s="102"/>
      <c r="E27" s="102"/>
    </row>
    <row r="28" spans="1:3" ht="17.25" customHeight="1">
      <c r="A28" s="106" t="s">
        <v>191</v>
      </c>
      <c r="B28" s="107" t="s">
        <v>192</v>
      </c>
      <c r="C28" s="108">
        <v>61600</v>
      </c>
    </row>
    <row r="29" spans="1:3" ht="17.25" customHeight="1">
      <c r="A29" s="106" t="s">
        <v>193</v>
      </c>
      <c r="B29" s="107" t="s">
        <v>194</v>
      </c>
      <c r="C29" s="108">
        <v>4000</v>
      </c>
    </row>
    <row r="30" spans="1:3" ht="17.25" customHeight="1">
      <c r="A30" s="106" t="s">
        <v>195</v>
      </c>
      <c r="B30" s="107" t="s">
        <v>196</v>
      </c>
      <c r="C30" s="108">
        <v>5000</v>
      </c>
    </row>
    <row r="31" spans="1:3" ht="17.25" customHeight="1">
      <c r="A31" s="106" t="s">
        <v>197</v>
      </c>
      <c r="B31" s="107" t="s">
        <v>198</v>
      </c>
      <c r="C31" s="108">
        <v>11200</v>
      </c>
    </row>
    <row r="32" spans="1:3" ht="17.25" customHeight="1">
      <c r="A32" s="106" t="s">
        <v>199</v>
      </c>
      <c r="B32" s="107" t="s">
        <v>200</v>
      </c>
      <c r="C32" s="108">
        <v>20000</v>
      </c>
    </row>
    <row r="33" spans="1:3" ht="17.25" customHeight="1">
      <c r="A33" s="106" t="s">
        <v>201</v>
      </c>
      <c r="B33" s="107" t="s">
        <v>202</v>
      </c>
      <c r="C33" s="108">
        <v>30800</v>
      </c>
    </row>
    <row r="34" spans="1:3" ht="17.25" customHeight="1">
      <c r="A34" s="106" t="s">
        <v>203</v>
      </c>
      <c r="B34" s="107" t="s">
        <v>204</v>
      </c>
      <c r="C34" s="108">
        <v>161806</v>
      </c>
    </row>
    <row r="35" spans="1:3" ht="17.25" customHeight="1">
      <c r="A35" s="106" t="s">
        <v>205</v>
      </c>
      <c r="B35" s="107" t="s">
        <v>206</v>
      </c>
      <c r="C35" s="108">
        <v>337099</v>
      </c>
    </row>
    <row r="36" spans="1:3" ht="17.25" customHeight="1">
      <c r="A36" s="106" t="s">
        <v>207</v>
      </c>
      <c r="B36" s="107" t="s">
        <v>208</v>
      </c>
      <c r="C36" s="108">
        <v>64800</v>
      </c>
    </row>
    <row r="37" spans="1:3" ht="17.25" customHeight="1">
      <c r="A37" s="106" t="s">
        <v>209</v>
      </c>
      <c r="B37" s="107" t="s">
        <v>210</v>
      </c>
      <c r="C37" s="108">
        <v>2485560</v>
      </c>
    </row>
    <row r="38" spans="1:3" ht="17.25" customHeight="1">
      <c r="A38" s="106" t="s">
        <v>211</v>
      </c>
      <c r="B38" s="107" t="s">
        <v>212</v>
      </c>
      <c r="C38" s="108">
        <v>953645.2</v>
      </c>
    </row>
    <row r="39" spans="1:3" ht="17.25" customHeight="1">
      <c r="A39" s="106" t="s">
        <v>213</v>
      </c>
      <c r="B39" s="107" t="s">
        <v>214</v>
      </c>
      <c r="C39" s="108">
        <v>443465.2</v>
      </c>
    </row>
    <row r="40" spans="1:3" ht="17.25" customHeight="1">
      <c r="A40" s="106" t="s">
        <v>215</v>
      </c>
      <c r="B40" s="107" t="s">
        <v>216</v>
      </c>
      <c r="C40" s="108">
        <v>459360</v>
      </c>
    </row>
    <row r="41" spans="1:3" ht="17.25" customHeight="1">
      <c r="A41" s="106" t="s">
        <v>217</v>
      </c>
      <c r="B41" s="107" t="s">
        <v>218</v>
      </c>
      <c r="C41" s="108">
        <v>50820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219</v>
      </c>
      <c r="B1" s="95"/>
      <c r="C1" s="96"/>
      <c r="D1" s="134"/>
      <c r="E1" s="56"/>
      <c r="F1" s="131"/>
      <c r="G1" s="56"/>
      <c r="H1" s="56"/>
      <c r="I1" s="56"/>
      <c r="J1" s="56"/>
      <c r="K1" s="56"/>
      <c r="L1" s="56"/>
      <c r="M1" s="56"/>
    </row>
    <row r="2" spans="1:13" ht="23.25" customHeight="1">
      <c r="A2" s="127" t="s">
        <v>220</v>
      </c>
      <c r="B2" s="135"/>
      <c r="C2" s="135"/>
      <c r="D2" s="136"/>
      <c r="E2" s="135"/>
      <c r="F2" s="135"/>
      <c r="G2" s="98"/>
      <c r="H2" s="98"/>
      <c r="I2" s="98"/>
      <c r="J2" s="98"/>
      <c r="K2" s="98"/>
      <c r="L2" s="98"/>
      <c r="M2" s="98"/>
    </row>
    <row r="3" spans="1:13" ht="14.25" customHeight="1">
      <c r="A3" s="21"/>
      <c r="B3" s="137"/>
      <c r="C3" s="21"/>
      <c r="D3" s="138"/>
      <c r="E3" s="137"/>
      <c r="F3" s="139" t="s">
        <v>5</v>
      </c>
      <c r="G3" s="102"/>
      <c r="H3" s="102"/>
      <c r="I3" s="102"/>
      <c r="J3" s="102"/>
      <c r="K3" s="102"/>
      <c r="L3" s="102"/>
      <c r="M3" s="102"/>
    </row>
    <row r="4" spans="1:13" ht="22.5" customHeight="1">
      <c r="A4" s="140" t="s">
        <v>6</v>
      </c>
      <c r="B4" s="141"/>
      <c r="C4" s="142" t="s">
        <v>7</v>
      </c>
      <c r="D4" s="143"/>
      <c r="E4" s="144"/>
      <c r="F4" s="145"/>
      <c r="G4" s="146"/>
      <c r="H4" s="146"/>
      <c r="I4" s="146"/>
      <c r="J4" s="146"/>
      <c r="K4" s="146"/>
      <c r="L4" s="146"/>
      <c r="M4" s="146"/>
    </row>
    <row r="5" spans="1:13" ht="22.5" customHeight="1">
      <c r="A5" s="140" t="s">
        <v>8</v>
      </c>
      <c r="B5" s="147" t="s">
        <v>9</v>
      </c>
      <c r="C5" s="148" t="s">
        <v>10</v>
      </c>
      <c r="D5" s="147" t="s">
        <v>9</v>
      </c>
      <c r="E5" s="148" t="s">
        <v>14</v>
      </c>
      <c r="F5" s="147" t="s">
        <v>9</v>
      </c>
      <c r="G5" s="146"/>
      <c r="H5" s="146"/>
      <c r="I5" s="146"/>
      <c r="J5" s="146"/>
      <c r="K5" s="146"/>
      <c r="L5" s="146"/>
      <c r="M5" s="146"/>
    </row>
    <row r="6" spans="1:13" ht="18" customHeight="1">
      <c r="A6" s="149" t="s">
        <v>15</v>
      </c>
      <c r="B6" s="150"/>
      <c r="C6" s="149" t="s">
        <v>16</v>
      </c>
      <c r="D6" s="151">
        <v>100000</v>
      </c>
      <c r="E6" s="152" t="s">
        <v>17</v>
      </c>
      <c r="F6" s="151">
        <v>33733329.59</v>
      </c>
      <c r="G6" s="153"/>
      <c r="H6" s="154"/>
      <c r="I6" s="154"/>
      <c r="J6" s="154"/>
      <c r="K6" s="154"/>
      <c r="L6" s="154"/>
      <c r="M6" s="154"/>
    </row>
    <row r="7" spans="1:13" ht="18" customHeight="1">
      <c r="A7" s="149" t="s">
        <v>18</v>
      </c>
      <c r="B7" s="155">
        <v>1138813329.59</v>
      </c>
      <c r="C7" s="156" t="s">
        <v>19</v>
      </c>
      <c r="D7" s="151">
        <v>0</v>
      </c>
      <c r="E7" s="152" t="s">
        <v>20</v>
      </c>
      <c r="F7" s="71">
        <v>27571264.59</v>
      </c>
      <c r="G7" s="157"/>
      <c r="H7" s="157"/>
      <c r="I7" s="154"/>
      <c r="J7" s="154"/>
      <c r="K7" s="154"/>
      <c r="L7" s="154"/>
      <c r="M7" s="154"/>
    </row>
    <row r="8" spans="1:13" ht="18" customHeight="1">
      <c r="A8" s="149" t="s">
        <v>21</v>
      </c>
      <c r="B8" s="158">
        <v>0</v>
      </c>
      <c r="C8" s="149" t="s">
        <v>22</v>
      </c>
      <c r="D8" s="151">
        <v>0</v>
      </c>
      <c r="E8" s="152" t="s">
        <v>23</v>
      </c>
      <c r="F8" s="158">
        <v>6162065</v>
      </c>
      <c r="G8" s="157"/>
      <c r="H8" s="157"/>
      <c r="I8" s="154"/>
      <c r="J8" s="154"/>
      <c r="K8" s="154"/>
      <c r="L8" s="154"/>
      <c r="M8" s="154"/>
    </row>
    <row r="9" spans="1:13" ht="18" customHeight="1">
      <c r="A9" s="149" t="s">
        <v>24</v>
      </c>
      <c r="B9" s="71">
        <v>0</v>
      </c>
      <c r="C9" s="149" t="s">
        <v>25</v>
      </c>
      <c r="D9" s="151">
        <v>0</v>
      </c>
      <c r="E9" s="152" t="s">
        <v>26</v>
      </c>
      <c r="F9" s="71">
        <v>1105080000</v>
      </c>
      <c r="G9" s="157"/>
      <c r="H9" s="157"/>
      <c r="I9" s="154"/>
      <c r="J9" s="154"/>
      <c r="K9" s="154"/>
      <c r="L9" s="154"/>
      <c r="M9" s="154"/>
    </row>
    <row r="10" spans="1:13" ht="18" customHeight="1">
      <c r="A10" s="112" t="s">
        <v>27</v>
      </c>
      <c r="B10" s="159"/>
      <c r="C10" s="149" t="s">
        <v>28</v>
      </c>
      <c r="D10" s="151">
        <v>0</v>
      </c>
      <c r="E10" s="160" t="s">
        <v>29</v>
      </c>
      <c r="F10" s="161"/>
      <c r="G10" s="157"/>
      <c r="H10" s="154"/>
      <c r="I10" s="154"/>
      <c r="J10" s="154"/>
      <c r="K10" s="154"/>
      <c r="L10" s="154"/>
      <c r="M10" s="154"/>
    </row>
    <row r="11" spans="1:13" ht="18" customHeight="1">
      <c r="A11" s="149" t="s">
        <v>30</v>
      </c>
      <c r="B11" s="71">
        <v>0</v>
      </c>
      <c r="C11" s="149" t="s">
        <v>31</v>
      </c>
      <c r="D11" s="151">
        <v>0</v>
      </c>
      <c r="E11" s="160"/>
      <c r="F11" s="77"/>
      <c r="G11" s="154"/>
      <c r="H11" s="157"/>
      <c r="I11" s="154"/>
      <c r="J11" s="154"/>
      <c r="K11" s="154"/>
      <c r="L11" s="154"/>
      <c r="M11" s="154"/>
    </row>
    <row r="12" spans="1:13" ht="18" customHeight="1">
      <c r="A12" s="162" t="s">
        <v>32</v>
      </c>
      <c r="B12" s="163"/>
      <c r="C12" s="149" t="s">
        <v>33</v>
      </c>
      <c r="D12" s="151">
        <v>0</v>
      </c>
      <c r="E12" s="160"/>
      <c r="F12" s="77"/>
      <c r="G12" s="154"/>
      <c r="H12" s="154"/>
      <c r="I12" s="154"/>
      <c r="J12" s="157"/>
      <c r="K12" s="154"/>
      <c r="L12" s="154"/>
      <c r="M12" s="154"/>
    </row>
    <row r="13" spans="1:13" ht="18" customHeight="1">
      <c r="A13" s="162" t="s">
        <v>34</v>
      </c>
      <c r="B13" s="77"/>
      <c r="C13" s="149" t="s">
        <v>35</v>
      </c>
      <c r="D13" s="151">
        <v>1135476795.19</v>
      </c>
      <c r="E13" s="160"/>
      <c r="F13" s="77"/>
      <c r="G13" s="154"/>
      <c r="H13" s="154"/>
      <c r="I13" s="154"/>
      <c r="J13" s="154"/>
      <c r="K13" s="154"/>
      <c r="L13" s="154"/>
      <c r="M13" s="154"/>
    </row>
    <row r="14" spans="1:13" ht="18" customHeight="1">
      <c r="A14" s="164"/>
      <c r="B14" s="165"/>
      <c r="C14" s="149" t="s">
        <v>36</v>
      </c>
      <c r="D14" s="151">
        <v>0</v>
      </c>
      <c r="E14" s="160"/>
      <c r="F14" s="77"/>
      <c r="G14" s="154"/>
      <c r="H14" s="154"/>
      <c r="I14" s="154"/>
      <c r="J14" s="154"/>
      <c r="K14" s="154"/>
      <c r="L14" s="154"/>
      <c r="M14" s="154"/>
    </row>
    <row r="15" spans="1:13" ht="18" customHeight="1">
      <c r="A15" s="162"/>
      <c r="B15" s="71"/>
      <c r="C15" s="149" t="s">
        <v>37</v>
      </c>
      <c r="D15" s="151">
        <v>1341542.4</v>
      </c>
      <c r="E15" s="160"/>
      <c r="F15" s="77"/>
      <c r="G15" s="154"/>
      <c r="H15" s="154"/>
      <c r="I15" s="154"/>
      <c r="J15" s="154"/>
      <c r="K15" s="154"/>
      <c r="L15" s="154"/>
      <c r="M15" s="154"/>
    </row>
    <row r="16" spans="1:13" ht="18" customHeight="1">
      <c r="A16" s="162"/>
      <c r="B16" s="15"/>
      <c r="C16" s="149" t="s">
        <v>38</v>
      </c>
      <c r="D16" s="151">
        <v>0</v>
      </c>
      <c r="E16" s="160"/>
      <c r="F16" s="77"/>
      <c r="G16" s="154"/>
      <c r="H16" s="154"/>
      <c r="I16" s="154"/>
      <c r="J16" s="154"/>
      <c r="K16" s="154"/>
      <c r="L16" s="154"/>
      <c r="M16" s="154"/>
    </row>
    <row r="17" spans="1:13" ht="18" customHeight="1">
      <c r="A17" s="162"/>
      <c r="B17" s="71"/>
      <c r="C17" s="149" t="s">
        <v>39</v>
      </c>
      <c r="D17" s="151">
        <v>0</v>
      </c>
      <c r="E17" s="160"/>
      <c r="F17" s="77"/>
      <c r="G17" s="154"/>
      <c r="H17" s="154"/>
      <c r="I17" s="154"/>
      <c r="J17" s="154"/>
      <c r="K17" s="154"/>
      <c r="L17" s="154"/>
      <c r="M17" s="154"/>
    </row>
    <row r="18" spans="1:13" ht="18" customHeight="1">
      <c r="A18" s="162"/>
      <c r="B18" s="166"/>
      <c r="C18" s="149" t="s">
        <v>40</v>
      </c>
      <c r="D18" s="151">
        <v>0</v>
      </c>
      <c r="E18" s="160"/>
      <c r="F18" s="77"/>
      <c r="G18" s="154"/>
      <c r="H18" s="154"/>
      <c r="I18" s="154"/>
      <c r="J18" s="154"/>
      <c r="K18" s="154"/>
      <c r="L18" s="154"/>
      <c r="M18" s="154"/>
    </row>
    <row r="19" spans="1:13" ht="18" customHeight="1">
      <c r="A19" s="167"/>
      <c r="B19" s="166"/>
      <c r="C19" s="149" t="s">
        <v>41</v>
      </c>
      <c r="D19" s="151">
        <v>0</v>
      </c>
      <c r="E19" s="160"/>
      <c r="F19" s="77"/>
      <c r="G19" s="157"/>
      <c r="H19" s="157"/>
      <c r="I19" s="154"/>
      <c r="J19" s="154"/>
      <c r="K19" s="154"/>
      <c r="L19" s="154"/>
      <c r="M19" s="154"/>
    </row>
    <row r="20" spans="1:13" ht="18" customHeight="1">
      <c r="A20" s="162"/>
      <c r="B20" s="166"/>
      <c r="C20" s="149" t="s">
        <v>42</v>
      </c>
      <c r="D20" s="151">
        <v>0</v>
      </c>
      <c r="E20" s="160"/>
      <c r="F20" s="77"/>
      <c r="G20" s="157"/>
      <c r="H20" s="154"/>
      <c r="I20" s="157"/>
      <c r="J20" s="154"/>
      <c r="K20" s="154"/>
      <c r="L20" s="154"/>
      <c r="M20" s="154"/>
    </row>
    <row r="21" spans="1:13" ht="18" customHeight="1">
      <c r="A21" s="162"/>
      <c r="B21" s="168"/>
      <c r="C21" s="149" t="s">
        <v>43</v>
      </c>
      <c r="D21" s="151">
        <v>0</v>
      </c>
      <c r="E21" s="160"/>
      <c r="F21" s="77"/>
      <c r="G21" s="157"/>
      <c r="H21" s="154"/>
      <c r="I21" s="154"/>
      <c r="J21" s="154"/>
      <c r="K21" s="154"/>
      <c r="L21" s="154"/>
      <c r="M21" s="154"/>
    </row>
    <row r="22" spans="1:13" ht="18" customHeight="1">
      <c r="A22" s="169"/>
      <c r="B22" s="168"/>
      <c r="C22" s="149" t="s">
        <v>44</v>
      </c>
      <c r="D22" s="151">
        <v>0</v>
      </c>
      <c r="E22" s="160"/>
      <c r="F22" s="77"/>
      <c r="G22" s="157"/>
      <c r="H22" s="157"/>
      <c r="I22" s="157"/>
      <c r="J22" s="154"/>
      <c r="K22" s="154"/>
      <c r="L22" s="154"/>
      <c r="M22" s="154"/>
    </row>
    <row r="23" spans="1:13" ht="18" customHeight="1">
      <c r="A23" s="170"/>
      <c r="B23" s="77"/>
      <c r="C23" s="149" t="s">
        <v>45</v>
      </c>
      <c r="D23" s="151">
        <v>0</v>
      </c>
      <c r="E23" s="160"/>
      <c r="F23" s="77"/>
      <c r="G23" s="157"/>
      <c r="H23" s="154"/>
      <c r="I23" s="157"/>
      <c r="J23" s="154"/>
      <c r="K23" s="154"/>
      <c r="L23" s="154"/>
      <c r="M23" s="154"/>
    </row>
    <row r="24" spans="1:13" ht="18" customHeight="1">
      <c r="A24" s="162"/>
      <c r="B24" s="77"/>
      <c r="C24" s="149" t="s">
        <v>46</v>
      </c>
      <c r="D24" s="151">
        <v>0</v>
      </c>
      <c r="E24" s="160"/>
      <c r="F24" s="77"/>
      <c r="G24" s="157"/>
      <c r="H24" s="157"/>
      <c r="I24" s="154"/>
      <c r="J24" s="154"/>
      <c r="K24" s="154"/>
      <c r="L24" s="154"/>
      <c r="M24" s="154"/>
    </row>
    <row r="25" spans="1:13" ht="18" customHeight="1">
      <c r="A25" s="167"/>
      <c r="B25" s="77"/>
      <c r="C25" s="149" t="s">
        <v>47</v>
      </c>
      <c r="D25" s="151">
        <v>1894992</v>
      </c>
      <c r="E25" s="160"/>
      <c r="F25" s="77"/>
      <c r="G25" s="157"/>
      <c r="H25" s="154"/>
      <c r="I25" s="154"/>
      <c r="J25" s="154"/>
      <c r="K25" s="154"/>
      <c r="L25" s="154"/>
      <c r="M25" s="154"/>
    </row>
    <row r="26" spans="1:13" ht="18" customHeight="1">
      <c r="A26" s="167"/>
      <c r="B26" s="77"/>
      <c r="C26" s="162" t="s">
        <v>48</v>
      </c>
      <c r="D26" s="71">
        <v>0</v>
      </c>
      <c r="E26" s="160"/>
      <c r="F26" s="77"/>
      <c r="G26" s="157"/>
      <c r="H26" s="157"/>
      <c r="I26" s="154"/>
      <c r="J26" s="154"/>
      <c r="K26" s="154"/>
      <c r="L26" s="154"/>
      <c r="M26" s="154"/>
    </row>
    <row r="27" spans="1:13" ht="18" customHeight="1">
      <c r="A27" s="167"/>
      <c r="B27" s="77"/>
      <c r="C27" s="162" t="s">
        <v>49</v>
      </c>
      <c r="D27" s="71">
        <v>0</v>
      </c>
      <c r="E27" s="160"/>
      <c r="F27" s="77"/>
      <c r="G27" s="157"/>
      <c r="H27" s="157"/>
      <c r="I27" s="154"/>
      <c r="J27" s="154"/>
      <c r="K27" s="154"/>
      <c r="L27" s="154"/>
      <c r="M27" s="154"/>
    </row>
    <row r="28" spans="1:13" ht="18" customHeight="1">
      <c r="A28" s="162"/>
      <c r="B28" s="168"/>
      <c r="C28" s="162" t="s">
        <v>50</v>
      </c>
      <c r="D28" s="71">
        <v>0</v>
      </c>
      <c r="E28" s="160"/>
      <c r="F28" s="77"/>
      <c r="G28" s="157"/>
      <c r="H28" s="157"/>
      <c r="I28" s="157"/>
      <c r="J28" s="154"/>
      <c r="K28" s="157"/>
      <c r="L28" s="154"/>
      <c r="M28" s="157"/>
    </row>
    <row r="29" spans="1:13" ht="18" customHeight="1">
      <c r="A29" s="162"/>
      <c r="B29" s="168"/>
      <c r="C29" s="162" t="s">
        <v>51</v>
      </c>
      <c r="D29" s="71">
        <v>0</v>
      </c>
      <c r="E29" s="160"/>
      <c r="F29" s="77"/>
      <c r="G29" s="157"/>
      <c r="H29" s="157"/>
      <c r="I29" s="157"/>
      <c r="J29" s="154"/>
      <c r="K29" s="154"/>
      <c r="L29" s="154"/>
      <c r="M29" s="154"/>
    </row>
    <row r="30" spans="1:13" ht="18" customHeight="1">
      <c r="A30" s="162"/>
      <c r="B30" s="168"/>
      <c r="C30" s="162" t="s">
        <v>52</v>
      </c>
      <c r="D30" s="71">
        <v>0</v>
      </c>
      <c r="E30" s="160"/>
      <c r="F30" s="77"/>
      <c r="G30" s="157"/>
      <c r="H30" s="157"/>
      <c r="I30" s="157"/>
      <c r="J30" s="154"/>
      <c r="K30" s="154"/>
      <c r="L30" s="154"/>
      <c r="M30" s="154"/>
    </row>
    <row r="31" spans="1:13" ht="18" customHeight="1">
      <c r="A31" s="171"/>
      <c r="B31" s="172"/>
      <c r="C31" s="162" t="s">
        <v>53</v>
      </c>
      <c r="D31" s="71">
        <v>0</v>
      </c>
      <c r="E31" s="160"/>
      <c r="F31" s="77"/>
      <c r="G31" s="157"/>
      <c r="H31" s="154"/>
      <c r="I31" s="154"/>
      <c r="J31" s="154"/>
      <c r="K31" s="154"/>
      <c r="L31" s="154"/>
      <c r="M31" s="154"/>
    </row>
    <row r="32" spans="1:13" ht="18" customHeight="1">
      <c r="A32" s="171"/>
      <c r="B32" s="172"/>
      <c r="C32" s="162" t="s">
        <v>54</v>
      </c>
      <c r="D32" s="71">
        <v>0</v>
      </c>
      <c r="E32" s="173"/>
      <c r="F32" s="77"/>
      <c r="G32" s="157"/>
      <c r="H32" s="157"/>
      <c r="I32" s="154"/>
      <c r="J32" s="154"/>
      <c r="K32" s="154"/>
      <c r="L32" s="154"/>
      <c r="M32" s="154"/>
    </row>
    <row r="33" spans="1:13" ht="18" customHeight="1">
      <c r="A33" s="167"/>
      <c r="B33" s="163"/>
      <c r="C33" s="162" t="s">
        <v>55</v>
      </c>
      <c r="D33" s="71">
        <v>0</v>
      </c>
      <c r="E33" s="174"/>
      <c r="F33" s="175"/>
      <c r="G33" s="154"/>
      <c r="H33" s="154"/>
      <c r="I33" s="154"/>
      <c r="J33" s="154"/>
      <c r="K33" s="154"/>
      <c r="L33" s="154"/>
      <c r="M33" s="154"/>
    </row>
    <row r="34" spans="1:13" ht="18" customHeight="1">
      <c r="A34" s="167"/>
      <c r="B34" s="77"/>
      <c r="C34" s="162" t="s">
        <v>56</v>
      </c>
      <c r="D34" s="71">
        <v>0</v>
      </c>
      <c r="E34" s="173"/>
      <c r="F34" s="77"/>
      <c r="G34" s="154"/>
      <c r="H34" s="154"/>
      <c r="I34" s="154"/>
      <c r="J34" s="154"/>
      <c r="K34" s="154"/>
      <c r="L34" s="154"/>
      <c r="M34" s="154"/>
    </row>
    <row r="35" spans="2:13" ht="18" customHeight="1">
      <c r="B35" s="77"/>
      <c r="C35" s="171"/>
      <c r="D35" s="176"/>
      <c r="E35" s="171"/>
      <c r="F35" s="175"/>
      <c r="G35" s="154"/>
      <c r="H35" s="154"/>
      <c r="I35" s="154"/>
      <c r="J35" s="154"/>
      <c r="K35" s="154"/>
      <c r="L35" s="154"/>
      <c r="M35" s="154"/>
    </row>
    <row r="36" spans="1:13" ht="18" customHeight="1">
      <c r="A36" s="177" t="s">
        <v>57</v>
      </c>
      <c r="B36" s="178">
        <f>B7+B11</f>
        <v>1138813329.59</v>
      </c>
      <c r="C36" s="179" t="s">
        <v>58</v>
      </c>
      <c r="D36" s="180">
        <f>SUM(D6:D34)</f>
        <v>1138813329.5900002</v>
      </c>
      <c r="E36" s="179" t="s">
        <v>59</v>
      </c>
      <c r="F36" s="181">
        <f>SUM(F7:F9)</f>
        <v>1138813329.59</v>
      </c>
      <c r="G36" s="182"/>
      <c r="H36" s="182"/>
      <c r="I36" s="182"/>
      <c r="J36" s="182"/>
      <c r="K36" s="182"/>
      <c r="L36" s="182"/>
      <c r="M36" s="182"/>
    </row>
    <row r="37" spans="1:13" ht="23.25" customHeight="1">
      <c r="A37" s="183" t="s">
        <v>60</v>
      </c>
      <c r="B37" s="49">
        <v>0</v>
      </c>
      <c r="C37" s="184" t="s">
        <v>61</v>
      </c>
      <c r="D37" s="180"/>
      <c r="E37" s="185" t="s">
        <v>62</v>
      </c>
      <c r="F37" s="166"/>
      <c r="G37" s="182"/>
      <c r="H37" s="182"/>
      <c r="I37" s="182"/>
      <c r="J37" s="182"/>
      <c r="K37" s="182"/>
      <c r="L37" s="182"/>
      <c r="M37" s="182"/>
    </row>
    <row r="38" spans="1:13" ht="18" customHeight="1">
      <c r="A38" s="167"/>
      <c r="B38" s="163"/>
      <c r="C38" s="186"/>
      <c r="D38" s="180"/>
      <c r="E38" s="171"/>
      <c r="F38" s="77"/>
      <c r="G38" s="154"/>
      <c r="H38" s="154"/>
      <c r="I38" s="154"/>
      <c r="J38" s="154"/>
      <c r="K38" s="154"/>
      <c r="L38" s="154"/>
      <c r="M38" s="154"/>
    </row>
    <row r="39" spans="1:13" ht="18" customHeight="1">
      <c r="A39" s="167"/>
      <c r="B39" s="178"/>
      <c r="C39" s="186"/>
      <c r="D39" s="180"/>
      <c r="E39" s="186"/>
      <c r="F39" s="77"/>
      <c r="G39" s="154"/>
      <c r="H39" s="154"/>
      <c r="I39" s="154"/>
      <c r="J39" s="154"/>
      <c r="K39" s="154"/>
      <c r="L39" s="154"/>
      <c r="M39" s="154"/>
    </row>
    <row r="40" spans="1:13" ht="18" customHeight="1">
      <c r="A40" s="187" t="s">
        <v>63</v>
      </c>
      <c r="B40" s="71">
        <f>B36+B37</f>
        <v>1138813329.59</v>
      </c>
      <c r="C40" s="170" t="s">
        <v>64</v>
      </c>
      <c r="D40" s="176">
        <f>SUM(D36:D37)</f>
        <v>1138813329.5900002</v>
      </c>
      <c r="E40" s="170" t="s">
        <v>64</v>
      </c>
      <c r="F40" s="77">
        <f>SUM(F36:F37)</f>
        <v>1138813329.59</v>
      </c>
      <c r="G40" s="154"/>
      <c r="H40" s="154"/>
      <c r="I40" s="154"/>
      <c r="J40" s="154"/>
      <c r="K40" s="154"/>
      <c r="L40" s="154"/>
      <c r="M40" s="154"/>
    </row>
    <row r="41" spans="1:13" ht="15.75" customHeight="1">
      <c r="A41" s="102"/>
      <c r="B41" s="15"/>
      <c r="C41" s="100"/>
      <c r="D41" s="188"/>
      <c r="E41" s="100"/>
      <c r="F41" s="100"/>
      <c r="G41" s="102"/>
      <c r="H41" s="102"/>
      <c r="I41" s="102"/>
      <c r="J41" s="102"/>
      <c r="K41" s="102"/>
      <c r="L41" s="102"/>
      <c r="M41" s="102"/>
    </row>
    <row r="42" spans="1:13" ht="15.75" customHeight="1">
      <c r="A42" s="102"/>
      <c r="B42" s="100"/>
      <c r="C42" s="100"/>
      <c r="D42" s="188"/>
      <c r="E42" s="100"/>
      <c r="F42" s="100"/>
      <c r="G42" s="102"/>
      <c r="H42" s="102"/>
      <c r="I42" s="102"/>
      <c r="J42" s="102"/>
      <c r="K42" s="102"/>
      <c r="L42" s="102"/>
      <c r="M42" s="102"/>
    </row>
    <row r="43" spans="1:13" ht="15.75" customHeight="1">
      <c r="A43" s="102"/>
      <c r="B43" s="100"/>
      <c r="C43" s="100"/>
      <c r="D43" s="188"/>
      <c r="E43" s="100"/>
      <c r="F43" s="100"/>
      <c r="G43" s="102"/>
      <c r="H43" s="102"/>
      <c r="I43" s="102"/>
      <c r="J43" s="102"/>
      <c r="K43" s="102"/>
      <c r="L43" s="102"/>
      <c r="M43" s="102"/>
    </row>
    <row r="44" spans="1:13" ht="12.75" customHeight="1">
      <c r="A44" s="102"/>
      <c r="B44" s="100"/>
      <c r="C44" s="100"/>
      <c r="D44" s="188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12.75" customHeight="1">
      <c r="A45" s="102"/>
      <c r="B45" s="100"/>
      <c r="C45" s="100"/>
      <c r="D45" s="188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2.75" customHeight="1">
      <c r="A46" s="102"/>
      <c r="B46" s="102"/>
      <c r="C46" s="100"/>
      <c r="D46" s="188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2.75" customHeight="1">
      <c r="A47" s="102"/>
      <c r="B47" s="102"/>
      <c r="C47" s="100"/>
      <c r="D47" s="188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 customHeight="1">
      <c r="A48" s="102"/>
      <c r="B48" s="102"/>
      <c r="C48" s="100"/>
      <c r="D48" s="188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 customHeight="1">
      <c r="A49" s="102"/>
      <c r="B49" s="102"/>
      <c r="C49" s="100"/>
      <c r="D49" s="188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2.75" customHeight="1">
      <c r="A50" s="102"/>
      <c r="B50" s="102"/>
      <c r="C50" s="100"/>
      <c r="D50" s="188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.75" customHeight="1">
      <c r="A51" s="102"/>
      <c r="B51" s="102"/>
      <c r="C51" s="100"/>
      <c r="D51" s="188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2.75" customHeight="1">
      <c r="A52" s="102"/>
      <c r="B52" s="102"/>
      <c r="C52" s="100"/>
      <c r="D52" s="188"/>
      <c r="E52" s="102"/>
      <c r="F52" s="102"/>
      <c r="G52" s="102"/>
      <c r="H52" s="102"/>
      <c r="I52" s="102"/>
      <c r="J52" s="102"/>
      <c r="K52" s="102"/>
      <c r="L52" s="102"/>
      <c r="M52" s="102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221</v>
      </c>
      <c r="B1" s="95"/>
      <c r="C1" s="96"/>
      <c r="D1" s="96"/>
      <c r="E1" s="96"/>
      <c r="F1" s="96"/>
      <c r="G1" s="96"/>
      <c r="H1" s="96"/>
      <c r="I1" s="131"/>
      <c r="J1" s="56"/>
    </row>
    <row r="2" spans="1:10" ht="26.25" customHeight="1">
      <c r="A2" s="127" t="s">
        <v>222</v>
      </c>
      <c r="B2" s="128"/>
      <c r="C2" s="128"/>
      <c r="D2" s="128"/>
      <c r="E2" s="128"/>
      <c r="F2" s="128"/>
      <c r="G2" s="128"/>
      <c r="H2" s="128"/>
      <c r="I2" s="128"/>
      <c r="J2" s="98"/>
    </row>
    <row r="3" spans="1:10" ht="13.5" customHeight="1">
      <c r="A3" s="58"/>
      <c r="B3" s="99"/>
      <c r="C3" s="100"/>
      <c r="D3" s="100"/>
      <c r="E3" s="100"/>
      <c r="F3" s="100"/>
      <c r="G3" s="100"/>
      <c r="H3" s="100"/>
      <c r="J3" s="90" t="s">
        <v>5</v>
      </c>
    </row>
    <row r="4" spans="1:10" ht="22.5" customHeight="1">
      <c r="A4" s="25" t="s">
        <v>223</v>
      </c>
      <c r="B4" s="25" t="s">
        <v>224</v>
      </c>
      <c r="C4" s="104" t="s">
        <v>77</v>
      </c>
      <c r="D4" s="61" t="s">
        <v>225</v>
      </c>
      <c r="E4" s="118" t="s">
        <v>226</v>
      </c>
      <c r="F4" s="118" t="s">
        <v>227</v>
      </c>
      <c r="G4" s="25" t="s">
        <v>228</v>
      </c>
      <c r="H4" s="61" t="s">
        <v>229</v>
      </c>
      <c r="I4" s="61" t="s">
        <v>230</v>
      </c>
      <c r="J4" s="61" t="s">
        <v>231</v>
      </c>
    </row>
    <row r="5" spans="1:10" ht="9.75" customHeight="1">
      <c r="A5" s="25"/>
      <c r="B5" s="25"/>
      <c r="C5" s="104"/>
      <c r="D5" s="61"/>
      <c r="E5" s="61"/>
      <c r="F5" s="118"/>
      <c r="G5" s="25"/>
      <c r="H5" s="61"/>
      <c r="I5" s="61"/>
      <c r="J5" s="61"/>
    </row>
    <row r="6" spans="1:10" ht="18.75" customHeight="1">
      <c r="A6" s="129" t="s">
        <v>76</v>
      </c>
      <c r="B6" s="129" t="s">
        <v>76</v>
      </c>
      <c r="C6" s="92">
        <v>1</v>
      </c>
      <c r="D6" s="92">
        <f aca="true" t="shared" si="0" ref="D6:J6">C6+1</f>
        <v>2</v>
      </c>
      <c r="E6" s="92">
        <f t="shared" si="0"/>
        <v>3</v>
      </c>
      <c r="F6" s="92">
        <f t="shared" si="0"/>
        <v>4</v>
      </c>
      <c r="G6" s="92">
        <f t="shared" si="0"/>
        <v>5</v>
      </c>
      <c r="H6" s="92">
        <f t="shared" si="0"/>
        <v>6</v>
      </c>
      <c r="I6" s="92">
        <f t="shared" si="0"/>
        <v>7</v>
      </c>
      <c r="J6" s="92">
        <f t="shared" si="0"/>
        <v>8</v>
      </c>
    </row>
    <row r="7" spans="1:11" ht="18.75" customHeight="1">
      <c r="A7" s="130"/>
      <c r="B7" s="106" t="s">
        <v>77</v>
      </c>
      <c r="C7" s="71">
        <v>1138813329.59</v>
      </c>
      <c r="D7" s="71">
        <v>1138813329.59</v>
      </c>
      <c r="E7" s="109">
        <v>0</v>
      </c>
      <c r="F7" s="123">
        <v>0</v>
      </c>
      <c r="G7" s="123">
        <v>0</v>
      </c>
      <c r="H7" s="123">
        <v>0</v>
      </c>
      <c r="I7" s="49">
        <v>0</v>
      </c>
      <c r="J7" s="132">
        <v>0</v>
      </c>
      <c r="K7" s="133"/>
    </row>
    <row r="8" spans="1:12" ht="18.75" customHeight="1">
      <c r="A8" s="130"/>
      <c r="B8" s="106" t="s">
        <v>232</v>
      </c>
      <c r="C8" s="71">
        <v>1138813329.59</v>
      </c>
      <c r="D8" s="71">
        <v>1138813329.59</v>
      </c>
      <c r="E8" s="109">
        <v>0</v>
      </c>
      <c r="F8" s="123">
        <v>0</v>
      </c>
      <c r="G8" s="123">
        <v>0</v>
      </c>
      <c r="H8" s="123">
        <v>0</v>
      </c>
      <c r="I8" s="49">
        <v>0</v>
      </c>
      <c r="J8" s="132">
        <v>0</v>
      </c>
      <c r="K8" s="15"/>
      <c r="L8" s="15"/>
    </row>
    <row r="9" spans="1:12" ht="18.75" customHeight="1">
      <c r="A9" s="130" t="s">
        <v>233</v>
      </c>
      <c r="B9" s="106" t="s">
        <v>234</v>
      </c>
      <c r="C9" s="71">
        <v>44147111.1</v>
      </c>
      <c r="D9" s="71">
        <v>44147111.1</v>
      </c>
      <c r="E9" s="109">
        <v>0</v>
      </c>
      <c r="F9" s="123">
        <v>0</v>
      </c>
      <c r="G9" s="123">
        <v>0</v>
      </c>
      <c r="H9" s="123">
        <v>0</v>
      </c>
      <c r="I9" s="49">
        <v>0</v>
      </c>
      <c r="J9" s="132">
        <v>0</v>
      </c>
      <c r="L9" s="15"/>
    </row>
    <row r="10" spans="1:12" ht="18.75" customHeight="1">
      <c r="A10" s="130" t="s">
        <v>235</v>
      </c>
      <c r="B10" s="106" t="s">
        <v>236</v>
      </c>
      <c r="C10" s="71">
        <v>13499546.88</v>
      </c>
      <c r="D10" s="71">
        <v>13499546.88</v>
      </c>
      <c r="E10" s="109">
        <v>0</v>
      </c>
      <c r="F10" s="123">
        <v>0</v>
      </c>
      <c r="G10" s="123">
        <v>0</v>
      </c>
      <c r="H10" s="123">
        <v>0</v>
      </c>
      <c r="I10" s="49">
        <v>0</v>
      </c>
      <c r="J10" s="132">
        <v>0</v>
      </c>
      <c r="L10" s="15"/>
    </row>
    <row r="11" spans="1:12" ht="18.75" customHeight="1">
      <c r="A11" s="130" t="s">
        <v>237</v>
      </c>
      <c r="B11" s="106" t="s">
        <v>238</v>
      </c>
      <c r="C11" s="71">
        <v>1058558291.23</v>
      </c>
      <c r="D11" s="71">
        <v>1058558291.23</v>
      </c>
      <c r="E11" s="109">
        <v>0</v>
      </c>
      <c r="F11" s="123">
        <v>0</v>
      </c>
      <c r="G11" s="123">
        <v>0</v>
      </c>
      <c r="H11" s="123">
        <v>0</v>
      </c>
      <c r="I11" s="49">
        <v>0</v>
      </c>
      <c r="J11" s="132">
        <v>0</v>
      </c>
      <c r="L11" s="15"/>
    </row>
    <row r="12" spans="1:10" ht="18.75" customHeight="1">
      <c r="A12" s="130" t="s">
        <v>239</v>
      </c>
      <c r="B12" s="106" t="s">
        <v>240</v>
      </c>
      <c r="C12" s="71">
        <v>3153466.15</v>
      </c>
      <c r="D12" s="71">
        <v>3153466.15</v>
      </c>
      <c r="E12" s="109">
        <v>0</v>
      </c>
      <c r="F12" s="123">
        <v>0</v>
      </c>
      <c r="G12" s="123">
        <v>0</v>
      </c>
      <c r="H12" s="123">
        <v>0</v>
      </c>
      <c r="I12" s="49">
        <v>0</v>
      </c>
      <c r="J12" s="132">
        <v>0</v>
      </c>
    </row>
    <row r="13" spans="1:11" ht="18.75" customHeight="1">
      <c r="A13" s="130" t="s">
        <v>241</v>
      </c>
      <c r="B13" s="106" t="s">
        <v>242</v>
      </c>
      <c r="C13" s="71">
        <v>1758246.1</v>
      </c>
      <c r="D13" s="71">
        <v>1758246.1</v>
      </c>
      <c r="E13" s="109">
        <v>0</v>
      </c>
      <c r="F13" s="123">
        <v>0</v>
      </c>
      <c r="G13" s="123">
        <v>0</v>
      </c>
      <c r="H13" s="123">
        <v>0</v>
      </c>
      <c r="I13" s="49">
        <v>0</v>
      </c>
      <c r="J13" s="132">
        <v>0</v>
      </c>
      <c r="K13" s="15"/>
    </row>
    <row r="14" spans="1:11" ht="18.75" customHeight="1">
      <c r="A14" s="130" t="s">
        <v>243</v>
      </c>
      <c r="B14" s="106" t="s">
        <v>244</v>
      </c>
      <c r="C14" s="71">
        <v>1410959.54</v>
      </c>
      <c r="D14" s="71">
        <v>1410959.54</v>
      </c>
      <c r="E14" s="109">
        <v>0</v>
      </c>
      <c r="F14" s="123">
        <v>0</v>
      </c>
      <c r="G14" s="123">
        <v>0</v>
      </c>
      <c r="H14" s="123">
        <v>0</v>
      </c>
      <c r="I14" s="49">
        <v>0</v>
      </c>
      <c r="J14" s="132">
        <v>0</v>
      </c>
      <c r="K14" s="15"/>
    </row>
    <row r="15" spans="1:11" ht="18.75" customHeight="1">
      <c r="A15" s="130" t="s">
        <v>245</v>
      </c>
      <c r="B15" s="106" t="s">
        <v>246</v>
      </c>
      <c r="C15" s="71">
        <v>1391860.31</v>
      </c>
      <c r="D15" s="71">
        <v>1391860.31</v>
      </c>
      <c r="E15" s="109">
        <v>0</v>
      </c>
      <c r="F15" s="123">
        <v>0</v>
      </c>
      <c r="G15" s="123">
        <v>0</v>
      </c>
      <c r="H15" s="123">
        <v>0</v>
      </c>
      <c r="I15" s="49">
        <v>0</v>
      </c>
      <c r="J15" s="132">
        <v>0</v>
      </c>
      <c r="K15" s="15"/>
    </row>
    <row r="16" spans="1:11" ht="18.75" customHeight="1">
      <c r="A16" s="130" t="s">
        <v>247</v>
      </c>
      <c r="B16" s="106" t="s">
        <v>248</v>
      </c>
      <c r="C16" s="71">
        <v>3305406.07</v>
      </c>
      <c r="D16" s="71">
        <v>3305406.07</v>
      </c>
      <c r="E16" s="109">
        <v>0</v>
      </c>
      <c r="F16" s="123">
        <v>0</v>
      </c>
      <c r="G16" s="123">
        <v>0</v>
      </c>
      <c r="H16" s="123">
        <v>0</v>
      </c>
      <c r="I16" s="49">
        <v>0</v>
      </c>
      <c r="J16" s="132">
        <v>0</v>
      </c>
      <c r="K16" s="15"/>
    </row>
    <row r="17" spans="1:10" ht="18.75" customHeight="1">
      <c r="A17" s="130" t="s">
        <v>249</v>
      </c>
      <c r="B17" s="106" t="s">
        <v>250</v>
      </c>
      <c r="C17" s="71">
        <v>6125248.88</v>
      </c>
      <c r="D17" s="71">
        <v>6125248.88</v>
      </c>
      <c r="E17" s="109">
        <v>0</v>
      </c>
      <c r="F17" s="123">
        <v>0</v>
      </c>
      <c r="G17" s="123">
        <v>0</v>
      </c>
      <c r="H17" s="123">
        <v>0</v>
      </c>
      <c r="I17" s="49">
        <v>0</v>
      </c>
      <c r="J17" s="132">
        <v>0</v>
      </c>
    </row>
    <row r="18" spans="1:10" ht="18.75" customHeight="1">
      <c r="A18" s="130" t="s">
        <v>251</v>
      </c>
      <c r="B18" s="106" t="s">
        <v>252</v>
      </c>
      <c r="C18" s="71">
        <v>5463193.33</v>
      </c>
      <c r="D18" s="71">
        <v>5463193.33</v>
      </c>
      <c r="E18" s="109">
        <v>0</v>
      </c>
      <c r="F18" s="123">
        <v>0</v>
      </c>
      <c r="G18" s="123">
        <v>0</v>
      </c>
      <c r="H18" s="123">
        <v>0</v>
      </c>
      <c r="I18" s="49">
        <v>0</v>
      </c>
      <c r="J18" s="132">
        <v>0</v>
      </c>
    </row>
    <row r="19" spans="1:10" ht="22.5" customHeight="1">
      <c r="A19" s="113"/>
      <c r="B19" s="113"/>
      <c r="C19" s="114"/>
      <c r="D19" s="113"/>
      <c r="E19" s="113"/>
      <c r="F19" s="113"/>
      <c r="G19" s="113"/>
      <c r="H19" s="113"/>
      <c r="I19" s="113"/>
      <c r="J19" s="113"/>
    </row>
    <row r="20" spans="1:12" ht="18.75" customHeight="1">
      <c r="A20" s="111"/>
      <c r="B20" s="111"/>
      <c r="C20" s="111"/>
      <c r="D20" s="111"/>
      <c r="E20" s="110"/>
      <c r="F20" s="111"/>
      <c r="G20" s="111"/>
      <c r="H20" s="111"/>
      <c r="I20" s="111"/>
      <c r="J20" s="110"/>
      <c r="L20" s="15"/>
    </row>
    <row r="21" spans="1:10" ht="22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253</v>
      </c>
      <c r="B1" s="87"/>
      <c r="C1" s="87"/>
      <c r="D1" s="95"/>
      <c r="E1" s="96"/>
      <c r="F1" s="96"/>
      <c r="G1" s="96"/>
      <c r="H1" s="96"/>
      <c r="I1" s="88"/>
      <c r="J1" s="96"/>
      <c r="K1" s="56"/>
    </row>
    <row r="2" spans="1:11" ht="20.25" customHeight="1">
      <c r="A2" s="117" t="s">
        <v>254</v>
      </c>
      <c r="B2" s="117"/>
      <c r="C2" s="117"/>
      <c r="D2" s="117"/>
      <c r="E2" s="117"/>
      <c r="F2" s="117"/>
      <c r="G2" s="117"/>
      <c r="H2" s="117"/>
      <c r="I2" s="117"/>
      <c r="J2" s="117"/>
      <c r="K2" s="124"/>
    </row>
    <row r="3" spans="1:11" ht="12.75" customHeight="1">
      <c r="A3" s="58"/>
      <c r="B3" s="58"/>
      <c r="C3" s="58"/>
      <c r="D3" s="99"/>
      <c r="E3" s="100"/>
      <c r="F3" s="100"/>
      <c r="G3" s="100"/>
      <c r="H3" s="100"/>
      <c r="I3" s="125"/>
      <c r="J3" s="90" t="s">
        <v>5</v>
      </c>
      <c r="K3" s="102"/>
    </row>
    <row r="4" spans="1:11" ht="18.75" customHeight="1">
      <c r="A4" s="118" t="s">
        <v>71</v>
      </c>
      <c r="B4" s="119"/>
      <c r="C4" s="104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255</v>
      </c>
      <c r="I4" s="61" t="s">
        <v>256</v>
      </c>
      <c r="J4" s="91" t="s">
        <v>257</v>
      </c>
      <c r="K4" s="103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3"/>
    </row>
    <row r="6" spans="1:11" ht="18.75" customHeight="1">
      <c r="A6" s="66" t="s">
        <v>76</v>
      </c>
      <c r="B6" s="92" t="s">
        <v>76</v>
      </c>
      <c r="C6" s="92" t="s">
        <v>76</v>
      </c>
      <c r="D6" s="92" t="s">
        <v>76</v>
      </c>
      <c r="E6" s="92">
        <v>1</v>
      </c>
      <c r="F6" s="92">
        <v>2</v>
      </c>
      <c r="G6" s="120">
        <v>3</v>
      </c>
      <c r="H6" s="121">
        <v>4</v>
      </c>
      <c r="I6" s="126">
        <v>6</v>
      </c>
      <c r="J6" s="92">
        <v>5</v>
      </c>
      <c r="K6" s="105"/>
    </row>
    <row r="7" spans="1:11" ht="19.5" customHeight="1">
      <c r="A7" s="106"/>
      <c r="B7" s="106"/>
      <c r="C7" s="106"/>
      <c r="D7" s="122" t="s">
        <v>77</v>
      </c>
      <c r="E7" s="123">
        <v>1138813329.59</v>
      </c>
      <c r="F7" s="123">
        <v>33733329.59</v>
      </c>
      <c r="G7" s="123">
        <v>1105080000</v>
      </c>
      <c r="H7" s="123">
        <v>0</v>
      </c>
      <c r="I7" s="123">
        <v>0</v>
      </c>
      <c r="J7" s="71">
        <v>0</v>
      </c>
      <c r="K7" s="105"/>
    </row>
    <row r="8" spans="1:11" ht="19.5" customHeight="1">
      <c r="A8" s="106" t="s">
        <v>78</v>
      </c>
      <c r="B8" s="106"/>
      <c r="C8" s="106"/>
      <c r="D8" s="122" t="s">
        <v>79</v>
      </c>
      <c r="E8" s="123">
        <v>100000</v>
      </c>
      <c r="F8" s="123">
        <v>0</v>
      </c>
      <c r="G8" s="123">
        <v>100000</v>
      </c>
      <c r="H8" s="123">
        <v>0</v>
      </c>
      <c r="I8" s="123">
        <v>0</v>
      </c>
      <c r="J8" s="71">
        <v>0</v>
      </c>
      <c r="K8" s="105"/>
    </row>
    <row r="9" spans="1:11" ht="19.5" customHeight="1">
      <c r="A9" s="106"/>
      <c r="B9" s="106" t="s">
        <v>80</v>
      </c>
      <c r="C9" s="106"/>
      <c r="D9" s="122" t="s">
        <v>81</v>
      </c>
      <c r="E9" s="123">
        <v>100000</v>
      </c>
      <c r="F9" s="123">
        <v>0</v>
      </c>
      <c r="G9" s="123">
        <v>100000</v>
      </c>
      <c r="H9" s="123">
        <v>0</v>
      </c>
      <c r="I9" s="123">
        <v>0</v>
      </c>
      <c r="J9" s="71">
        <v>0</v>
      </c>
      <c r="K9" s="105"/>
    </row>
    <row r="10" spans="1:11" ht="19.5" customHeight="1">
      <c r="A10" s="106" t="s">
        <v>82</v>
      </c>
      <c r="B10" s="106" t="s">
        <v>83</v>
      </c>
      <c r="C10" s="106" t="s">
        <v>84</v>
      </c>
      <c r="D10" s="122" t="s">
        <v>85</v>
      </c>
      <c r="E10" s="123">
        <v>100000</v>
      </c>
      <c r="F10" s="123">
        <v>0</v>
      </c>
      <c r="G10" s="123">
        <v>100000</v>
      </c>
      <c r="H10" s="123">
        <v>0</v>
      </c>
      <c r="I10" s="123">
        <v>0</v>
      </c>
      <c r="J10" s="71">
        <v>0</v>
      </c>
      <c r="K10" s="105"/>
    </row>
    <row r="11" spans="1:11" ht="19.5" customHeight="1">
      <c r="A11" s="106" t="s">
        <v>86</v>
      </c>
      <c r="B11" s="106"/>
      <c r="C11" s="106"/>
      <c r="D11" s="122" t="s">
        <v>87</v>
      </c>
      <c r="E11" s="123">
        <v>1135476795.19</v>
      </c>
      <c r="F11" s="123">
        <v>30496795.19</v>
      </c>
      <c r="G11" s="123">
        <v>1104980000</v>
      </c>
      <c r="H11" s="123">
        <v>0</v>
      </c>
      <c r="I11" s="123">
        <v>0</v>
      </c>
      <c r="J11" s="71">
        <v>0</v>
      </c>
      <c r="K11" s="105"/>
    </row>
    <row r="12" spans="1:11" ht="19.5" customHeight="1">
      <c r="A12" s="106"/>
      <c r="B12" s="106" t="s">
        <v>88</v>
      </c>
      <c r="C12" s="106"/>
      <c r="D12" s="122" t="s">
        <v>89</v>
      </c>
      <c r="E12" s="123">
        <v>50222637.4</v>
      </c>
      <c r="F12" s="123">
        <v>26832637.4</v>
      </c>
      <c r="G12" s="123">
        <v>23390000</v>
      </c>
      <c r="H12" s="123">
        <v>0</v>
      </c>
      <c r="I12" s="123">
        <v>0</v>
      </c>
      <c r="J12" s="71">
        <v>0</v>
      </c>
      <c r="K12" s="105"/>
    </row>
    <row r="13" spans="1:11" ht="19.5" customHeight="1">
      <c r="A13" s="106" t="s">
        <v>90</v>
      </c>
      <c r="B13" s="106" t="s">
        <v>91</v>
      </c>
      <c r="C13" s="106" t="s">
        <v>88</v>
      </c>
      <c r="D13" s="122" t="s">
        <v>92</v>
      </c>
      <c r="E13" s="123">
        <v>9740273.6</v>
      </c>
      <c r="F13" s="123">
        <v>8820273.6</v>
      </c>
      <c r="G13" s="123">
        <v>920000</v>
      </c>
      <c r="H13" s="123">
        <v>0</v>
      </c>
      <c r="I13" s="123">
        <v>0</v>
      </c>
      <c r="J13" s="71">
        <v>0</v>
      </c>
      <c r="K13" s="105"/>
    </row>
    <row r="14" spans="1:11" ht="19.5" customHeight="1">
      <c r="A14" s="106" t="s">
        <v>90</v>
      </c>
      <c r="B14" s="106" t="s">
        <v>91</v>
      </c>
      <c r="C14" s="106" t="s">
        <v>93</v>
      </c>
      <c r="D14" s="122" t="s">
        <v>94</v>
      </c>
      <c r="E14" s="123">
        <v>1600000</v>
      </c>
      <c r="F14" s="123">
        <v>0</v>
      </c>
      <c r="G14" s="123">
        <v>1600000</v>
      </c>
      <c r="H14" s="123">
        <v>0</v>
      </c>
      <c r="I14" s="123">
        <v>0</v>
      </c>
      <c r="J14" s="71">
        <v>0</v>
      </c>
      <c r="K14" s="105"/>
    </row>
    <row r="15" spans="1:14" ht="19.5" customHeight="1">
      <c r="A15" s="106" t="s">
        <v>90</v>
      </c>
      <c r="B15" s="106" t="s">
        <v>91</v>
      </c>
      <c r="C15" s="106" t="s">
        <v>84</v>
      </c>
      <c r="D15" s="122" t="s">
        <v>95</v>
      </c>
      <c r="E15" s="123">
        <v>2650825.4</v>
      </c>
      <c r="F15" s="123">
        <v>1770825.4</v>
      </c>
      <c r="G15" s="123">
        <v>880000</v>
      </c>
      <c r="H15" s="123">
        <v>0</v>
      </c>
      <c r="I15" s="123">
        <v>0</v>
      </c>
      <c r="J15" s="71">
        <v>0</v>
      </c>
      <c r="K15" s="105"/>
      <c r="N15" s="15"/>
    </row>
    <row r="16" spans="1:11" ht="19.5" customHeight="1">
      <c r="A16" s="106" t="s">
        <v>90</v>
      </c>
      <c r="B16" s="106" t="s">
        <v>91</v>
      </c>
      <c r="C16" s="106" t="s">
        <v>96</v>
      </c>
      <c r="D16" s="122" t="s">
        <v>97</v>
      </c>
      <c r="E16" s="123">
        <v>4640923.5</v>
      </c>
      <c r="F16" s="123">
        <v>4340923.5</v>
      </c>
      <c r="G16" s="123">
        <v>300000</v>
      </c>
      <c r="H16" s="123">
        <v>0</v>
      </c>
      <c r="I16" s="123">
        <v>0</v>
      </c>
      <c r="J16" s="71">
        <v>0</v>
      </c>
      <c r="K16" s="105"/>
    </row>
    <row r="17" spans="1:11" ht="19.5" customHeight="1">
      <c r="A17" s="106" t="s">
        <v>90</v>
      </c>
      <c r="B17" s="106" t="s">
        <v>91</v>
      </c>
      <c r="C17" s="106" t="s">
        <v>98</v>
      </c>
      <c r="D17" s="122" t="s">
        <v>99</v>
      </c>
      <c r="E17" s="123">
        <v>1641124.6</v>
      </c>
      <c r="F17" s="123">
        <v>591124.6</v>
      </c>
      <c r="G17" s="123">
        <v>1050000</v>
      </c>
      <c r="H17" s="123">
        <v>0</v>
      </c>
      <c r="I17" s="123">
        <v>0</v>
      </c>
      <c r="J17" s="71">
        <v>0</v>
      </c>
      <c r="K17" s="105"/>
    </row>
    <row r="18" spans="1:11" ht="19.5" customHeight="1">
      <c r="A18" s="106" t="s">
        <v>90</v>
      </c>
      <c r="B18" s="106" t="s">
        <v>91</v>
      </c>
      <c r="C18" s="106" t="s">
        <v>100</v>
      </c>
      <c r="D18" s="122" t="s">
        <v>101</v>
      </c>
      <c r="E18" s="123">
        <v>6983711.3</v>
      </c>
      <c r="F18" s="123">
        <v>6283711.3</v>
      </c>
      <c r="G18" s="123">
        <v>700000</v>
      </c>
      <c r="H18" s="123">
        <v>0</v>
      </c>
      <c r="I18" s="123">
        <v>0</v>
      </c>
      <c r="J18" s="71">
        <v>0</v>
      </c>
      <c r="K18" s="105"/>
    </row>
    <row r="19" spans="1:11" ht="19.5" customHeight="1">
      <c r="A19" s="106" t="s">
        <v>90</v>
      </c>
      <c r="B19" s="106" t="s">
        <v>91</v>
      </c>
      <c r="C19" s="106" t="s">
        <v>80</v>
      </c>
      <c r="D19" s="122" t="s">
        <v>102</v>
      </c>
      <c r="E19" s="123">
        <v>1505073.2</v>
      </c>
      <c r="F19" s="123">
        <v>1025073.2</v>
      </c>
      <c r="G19" s="123">
        <v>480000</v>
      </c>
      <c r="H19" s="123">
        <v>0</v>
      </c>
      <c r="I19" s="123">
        <v>0</v>
      </c>
      <c r="J19" s="71">
        <v>0</v>
      </c>
      <c r="K19" s="105"/>
    </row>
    <row r="20" spans="1:11" ht="19.5" customHeight="1">
      <c r="A20" s="106" t="s">
        <v>90</v>
      </c>
      <c r="B20" s="106" t="s">
        <v>91</v>
      </c>
      <c r="C20" s="106" t="s">
        <v>103</v>
      </c>
      <c r="D20" s="122" t="s">
        <v>104</v>
      </c>
      <c r="E20" s="123">
        <v>1191660.6</v>
      </c>
      <c r="F20" s="123">
        <v>641660.6</v>
      </c>
      <c r="G20" s="123">
        <v>550000</v>
      </c>
      <c r="H20" s="123">
        <v>0</v>
      </c>
      <c r="I20" s="123">
        <v>0</v>
      </c>
      <c r="J20" s="71">
        <v>0</v>
      </c>
      <c r="K20" s="105"/>
    </row>
    <row r="21" spans="1:10" ht="19.5" customHeight="1">
      <c r="A21" s="106" t="s">
        <v>90</v>
      </c>
      <c r="B21" s="106" t="s">
        <v>91</v>
      </c>
      <c r="C21" s="106" t="s">
        <v>105</v>
      </c>
      <c r="D21" s="122" t="s">
        <v>106</v>
      </c>
      <c r="E21" s="123">
        <v>5230000</v>
      </c>
      <c r="F21" s="123">
        <v>0</v>
      </c>
      <c r="G21" s="123">
        <v>5230000</v>
      </c>
      <c r="H21" s="123">
        <v>0</v>
      </c>
      <c r="I21" s="123">
        <v>0</v>
      </c>
      <c r="J21" s="71">
        <v>0</v>
      </c>
    </row>
    <row r="22" spans="1:11" ht="19.5" customHeight="1">
      <c r="A22" s="106" t="s">
        <v>90</v>
      </c>
      <c r="B22" s="106" t="s">
        <v>91</v>
      </c>
      <c r="C22" s="106" t="s">
        <v>107</v>
      </c>
      <c r="D22" s="122" t="s">
        <v>108</v>
      </c>
      <c r="E22" s="123">
        <v>9179045.2</v>
      </c>
      <c r="F22" s="123">
        <v>3359045.2</v>
      </c>
      <c r="G22" s="123">
        <v>5820000</v>
      </c>
      <c r="H22" s="123">
        <v>0</v>
      </c>
      <c r="I22" s="123">
        <v>0</v>
      </c>
      <c r="J22" s="71">
        <v>0</v>
      </c>
      <c r="K22" s="105"/>
    </row>
    <row r="23" spans="1:10" ht="19.5" customHeight="1">
      <c r="A23" s="106" t="s">
        <v>90</v>
      </c>
      <c r="B23" s="106" t="s">
        <v>91</v>
      </c>
      <c r="C23" s="106" t="s">
        <v>109</v>
      </c>
      <c r="D23" s="122" t="s">
        <v>110</v>
      </c>
      <c r="E23" s="123">
        <v>5860000</v>
      </c>
      <c r="F23" s="123">
        <v>0</v>
      </c>
      <c r="G23" s="123">
        <v>5860000</v>
      </c>
      <c r="H23" s="123">
        <v>0</v>
      </c>
      <c r="I23" s="123">
        <v>0</v>
      </c>
      <c r="J23" s="71">
        <v>0</v>
      </c>
    </row>
    <row r="24" spans="1:11" ht="19.5" customHeight="1">
      <c r="A24" s="106"/>
      <c r="B24" s="106" t="s">
        <v>84</v>
      </c>
      <c r="C24" s="106"/>
      <c r="D24" s="122" t="s">
        <v>111</v>
      </c>
      <c r="E24" s="123">
        <v>353725240</v>
      </c>
      <c r="F24" s="123">
        <v>3425240</v>
      </c>
      <c r="G24" s="123">
        <v>350300000</v>
      </c>
      <c r="H24" s="123">
        <v>0</v>
      </c>
      <c r="I24" s="123">
        <v>0</v>
      </c>
      <c r="J24" s="71">
        <v>0</v>
      </c>
      <c r="K24" s="105"/>
    </row>
    <row r="25" spans="1:10" ht="19.5" customHeight="1">
      <c r="A25" s="106" t="s">
        <v>90</v>
      </c>
      <c r="B25" s="106" t="s">
        <v>112</v>
      </c>
      <c r="C25" s="106" t="s">
        <v>88</v>
      </c>
      <c r="D25" s="122" t="s">
        <v>113</v>
      </c>
      <c r="E25" s="123">
        <v>876663.2</v>
      </c>
      <c r="F25" s="123">
        <v>876663.2</v>
      </c>
      <c r="G25" s="123">
        <v>0</v>
      </c>
      <c r="H25" s="123">
        <v>0</v>
      </c>
      <c r="I25" s="123">
        <v>0</v>
      </c>
      <c r="J25" s="71">
        <v>0</v>
      </c>
    </row>
    <row r="26" spans="1:10" ht="19.5" customHeight="1">
      <c r="A26" s="106" t="s">
        <v>90</v>
      </c>
      <c r="B26" s="106" t="s">
        <v>112</v>
      </c>
      <c r="C26" s="106" t="s">
        <v>93</v>
      </c>
      <c r="D26" s="122" t="s">
        <v>114</v>
      </c>
      <c r="E26" s="123">
        <v>21912</v>
      </c>
      <c r="F26" s="123">
        <v>21912</v>
      </c>
      <c r="G26" s="123">
        <v>0</v>
      </c>
      <c r="H26" s="123">
        <v>0</v>
      </c>
      <c r="I26" s="123">
        <v>0</v>
      </c>
      <c r="J26" s="71">
        <v>0</v>
      </c>
    </row>
    <row r="27" spans="1:10" ht="19.5" customHeight="1">
      <c r="A27" s="106" t="s">
        <v>90</v>
      </c>
      <c r="B27" s="106" t="s">
        <v>112</v>
      </c>
      <c r="C27" s="106" t="s">
        <v>84</v>
      </c>
      <c r="D27" s="122" t="s">
        <v>115</v>
      </c>
      <c r="E27" s="123">
        <v>2526664.8</v>
      </c>
      <c r="F27" s="123">
        <v>2526664.8</v>
      </c>
      <c r="G27" s="123">
        <v>0</v>
      </c>
      <c r="H27" s="123">
        <v>0</v>
      </c>
      <c r="I27" s="123">
        <v>0</v>
      </c>
      <c r="J27" s="71">
        <v>0</v>
      </c>
    </row>
    <row r="28" spans="1:10" ht="19.5" customHeight="1">
      <c r="A28" s="106" t="s">
        <v>90</v>
      </c>
      <c r="B28" s="106" t="s">
        <v>112</v>
      </c>
      <c r="C28" s="106" t="s">
        <v>116</v>
      </c>
      <c r="D28" s="122" t="s">
        <v>117</v>
      </c>
      <c r="E28" s="123">
        <v>350000000</v>
      </c>
      <c r="F28" s="123">
        <v>0</v>
      </c>
      <c r="G28" s="123">
        <v>350000000</v>
      </c>
      <c r="H28" s="123">
        <v>0</v>
      </c>
      <c r="I28" s="123">
        <v>0</v>
      </c>
      <c r="J28" s="71">
        <v>0</v>
      </c>
    </row>
    <row r="29" spans="1:10" ht="19.5" customHeight="1">
      <c r="A29" s="106" t="s">
        <v>90</v>
      </c>
      <c r="B29" s="106" t="s">
        <v>112</v>
      </c>
      <c r="C29" s="106" t="s">
        <v>109</v>
      </c>
      <c r="D29" s="122" t="s">
        <v>118</v>
      </c>
      <c r="E29" s="123">
        <v>300000</v>
      </c>
      <c r="F29" s="123">
        <v>0</v>
      </c>
      <c r="G29" s="123">
        <v>300000</v>
      </c>
      <c r="H29" s="123">
        <v>0</v>
      </c>
      <c r="I29" s="123">
        <v>0</v>
      </c>
      <c r="J29" s="71">
        <v>0</v>
      </c>
    </row>
    <row r="30" spans="1:10" ht="19.5" customHeight="1">
      <c r="A30" s="106"/>
      <c r="B30" s="106" t="s">
        <v>116</v>
      </c>
      <c r="C30" s="106"/>
      <c r="D30" s="122" t="s">
        <v>119</v>
      </c>
      <c r="E30" s="123">
        <v>20980000</v>
      </c>
      <c r="F30" s="123">
        <v>0</v>
      </c>
      <c r="G30" s="123">
        <v>20980000</v>
      </c>
      <c r="H30" s="123">
        <v>0</v>
      </c>
      <c r="I30" s="123">
        <v>0</v>
      </c>
      <c r="J30" s="71">
        <v>0</v>
      </c>
    </row>
    <row r="31" spans="1:10" ht="19.5" customHeight="1">
      <c r="A31" s="106" t="s">
        <v>90</v>
      </c>
      <c r="B31" s="106" t="s">
        <v>120</v>
      </c>
      <c r="C31" s="106" t="s">
        <v>121</v>
      </c>
      <c r="D31" s="122" t="s">
        <v>122</v>
      </c>
      <c r="E31" s="123">
        <v>3000000</v>
      </c>
      <c r="F31" s="123">
        <v>0</v>
      </c>
      <c r="G31" s="123">
        <v>3000000</v>
      </c>
      <c r="H31" s="123">
        <v>0</v>
      </c>
      <c r="I31" s="123">
        <v>0</v>
      </c>
      <c r="J31" s="71">
        <v>0</v>
      </c>
    </row>
    <row r="32" spans="1:10" ht="19.5" customHeight="1">
      <c r="A32" s="106" t="s">
        <v>90</v>
      </c>
      <c r="B32" s="106" t="s">
        <v>120</v>
      </c>
      <c r="C32" s="106" t="s">
        <v>84</v>
      </c>
      <c r="D32" s="122" t="s">
        <v>123</v>
      </c>
      <c r="E32" s="123">
        <v>7680000</v>
      </c>
      <c r="F32" s="123">
        <v>0</v>
      </c>
      <c r="G32" s="123">
        <v>7680000</v>
      </c>
      <c r="H32" s="123">
        <v>0</v>
      </c>
      <c r="I32" s="123">
        <v>0</v>
      </c>
      <c r="J32" s="71">
        <v>0</v>
      </c>
    </row>
    <row r="33" spans="1:10" ht="19.5" customHeight="1">
      <c r="A33" s="106" t="s">
        <v>90</v>
      </c>
      <c r="B33" s="106" t="s">
        <v>120</v>
      </c>
      <c r="C33" s="106" t="s">
        <v>109</v>
      </c>
      <c r="D33" s="122" t="s">
        <v>124</v>
      </c>
      <c r="E33" s="123">
        <v>10300000</v>
      </c>
      <c r="F33" s="123">
        <v>0</v>
      </c>
      <c r="G33" s="123">
        <v>10300000</v>
      </c>
      <c r="H33" s="123">
        <v>0</v>
      </c>
      <c r="I33" s="123">
        <v>0</v>
      </c>
      <c r="J33" s="71">
        <v>0</v>
      </c>
    </row>
    <row r="34" spans="1:10" ht="19.5" customHeight="1">
      <c r="A34" s="106"/>
      <c r="B34" s="106" t="s">
        <v>125</v>
      </c>
      <c r="C34" s="106"/>
      <c r="D34" s="122" t="s">
        <v>126</v>
      </c>
      <c r="E34" s="123">
        <v>603970000</v>
      </c>
      <c r="F34" s="123">
        <v>0</v>
      </c>
      <c r="G34" s="123">
        <v>603970000</v>
      </c>
      <c r="H34" s="123">
        <v>0</v>
      </c>
      <c r="I34" s="123">
        <v>0</v>
      </c>
      <c r="J34" s="71">
        <v>0</v>
      </c>
    </row>
    <row r="35" spans="1:10" ht="19.5" customHeight="1">
      <c r="A35" s="106" t="s">
        <v>90</v>
      </c>
      <c r="B35" s="106" t="s">
        <v>127</v>
      </c>
      <c r="C35" s="106" t="s">
        <v>88</v>
      </c>
      <c r="D35" s="122" t="s">
        <v>128</v>
      </c>
      <c r="E35" s="123">
        <v>47270000</v>
      </c>
      <c r="F35" s="123">
        <v>0</v>
      </c>
      <c r="G35" s="123">
        <v>47270000</v>
      </c>
      <c r="H35" s="123">
        <v>0</v>
      </c>
      <c r="I35" s="123">
        <v>0</v>
      </c>
      <c r="J35" s="71">
        <v>0</v>
      </c>
    </row>
    <row r="36" spans="1:10" ht="19.5" customHeight="1">
      <c r="A36" s="106" t="s">
        <v>90</v>
      </c>
      <c r="B36" s="106" t="s">
        <v>127</v>
      </c>
      <c r="C36" s="106" t="s">
        <v>93</v>
      </c>
      <c r="D36" s="122" t="s">
        <v>129</v>
      </c>
      <c r="E36" s="123">
        <v>522010000</v>
      </c>
      <c r="F36" s="123">
        <v>0</v>
      </c>
      <c r="G36" s="123">
        <v>522010000</v>
      </c>
      <c r="H36" s="123">
        <v>0</v>
      </c>
      <c r="I36" s="123">
        <v>0</v>
      </c>
      <c r="J36" s="71">
        <v>0</v>
      </c>
    </row>
    <row r="37" spans="1:10" ht="19.5" customHeight="1">
      <c r="A37" s="106" t="s">
        <v>90</v>
      </c>
      <c r="B37" s="106" t="s">
        <v>127</v>
      </c>
      <c r="C37" s="106" t="s">
        <v>109</v>
      </c>
      <c r="D37" s="122" t="s">
        <v>130</v>
      </c>
      <c r="E37" s="123">
        <v>34690000</v>
      </c>
      <c r="F37" s="123">
        <v>0</v>
      </c>
      <c r="G37" s="123">
        <v>34690000</v>
      </c>
      <c r="H37" s="123">
        <v>0</v>
      </c>
      <c r="I37" s="123">
        <v>0</v>
      </c>
      <c r="J37" s="71">
        <v>0</v>
      </c>
    </row>
    <row r="38" spans="1:10" ht="19.5" customHeight="1">
      <c r="A38" s="106"/>
      <c r="B38" s="106" t="s">
        <v>131</v>
      </c>
      <c r="C38" s="106"/>
      <c r="D38" s="122" t="s">
        <v>132</v>
      </c>
      <c r="E38" s="123">
        <v>1900000</v>
      </c>
      <c r="F38" s="123">
        <v>0</v>
      </c>
      <c r="G38" s="123">
        <v>1900000</v>
      </c>
      <c r="H38" s="123">
        <v>0</v>
      </c>
      <c r="I38" s="123">
        <v>0</v>
      </c>
      <c r="J38" s="71">
        <v>0</v>
      </c>
    </row>
    <row r="39" spans="1:10" ht="19.5" customHeight="1">
      <c r="A39" s="106" t="s">
        <v>90</v>
      </c>
      <c r="B39" s="106" t="s">
        <v>133</v>
      </c>
      <c r="C39" s="106" t="s">
        <v>93</v>
      </c>
      <c r="D39" s="122" t="s">
        <v>134</v>
      </c>
      <c r="E39" s="123">
        <v>1900000</v>
      </c>
      <c r="F39" s="123">
        <v>0</v>
      </c>
      <c r="G39" s="123">
        <v>1900000</v>
      </c>
      <c r="H39" s="123">
        <v>0</v>
      </c>
      <c r="I39" s="123">
        <v>0</v>
      </c>
      <c r="J39" s="71">
        <v>0</v>
      </c>
    </row>
    <row r="40" spans="1:10" ht="19.5" customHeight="1">
      <c r="A40" s="106"/>
      <c r="B40" s="106" t="s">
        <v>109</v>
      </c>
      <c r="C40" s="106"/>
      <c r="D40" s="122" t="s">
        <v>135</v>
      </c>
      <c r="E40" s="123">
        <v>104678917.79</v>
      </c>
      <c r="F40" s="123">
        <v>238917.79</v>
      </c>
      <c r="G40" s="123">
        <v>104440000</v>
      </c>
      <c r="H40" s="123">
        <v>0</v>
      </c>
      <c r="I40" s="123">
        <v>0</v>
      </c>
      <c r="J40" s="71">
        <v>0</v>
      </c>
    </row>
    <row r="41" spans="1:10" ht="19.5" customHeight="1">
      <c r="A41" s="106" t="s">
        <v>90</v>
      </c>
      <c r="B41" s="106" t="s">
        <v>136</v>
      </c>
      <c r="C41" s="106" t="s">
        <v>109</v>
      </c>
      <c r="D41" s="122" t="s">
        <v>137</v>
      </c>
      <c r="E41" s="123">
        <v>104678917.79</v>
      </c>
      <c r="F41" s="123">
        <v>238917.79</v>
      </c>
      <c r="G41" s="123">
        <v>104440000</v>
      </c>
      <c r="H41" s="123">
        <v>0</v>
      </c>
      <c r="I41" s="123">
        <v>0</v>
      </c>
      <c r="J41" s="71">
        <v>0</v>
      </c>
    </row>
    <row r="42" spans="1:10" ht="19.5" customHeight="1">
      <c r="A42" s="106" t="s">
        <v>138</v>
      </c>
      <c r="B42" s="106"/>
      <c r="C42" s="106"/>
      <c r="D42" s="122" t="s">
        <v>139</v>
      </c>
      <c r="E42" s="123">
        <v>1341542.4</v>
      </c>
      <c r="F42" s="123">
        <v>1341542.4</v>
      </c>
      <c r="G42" s="123">
        <v>0</v>
      </c>
      <c r="H42" s="123">
        <v>0</v>
      </c>
      <c r="I42" s="123">
        <v>0</v>
      </c>
      <c r="J42" s="71">
        <v>0</v>
      </c>
    </row>
    <row r="43" spans="1:10" ht="19.5" customHeight="1">
      <c r="A43" s="106"/>
      <c r="B43" s="106" t="s">
        <v>80</v>
      </c>
      <c r="C43" s="106"/>
      <c r="D43" s="122" t="s">
        <v>140</v>
      </c>
      <c r="E43" s="123">
        <v>1341542.4</v>
      </c>
      <c r="F43" s="123">
        <v>1341542.4</v>
      </c>
      <c r="G43" s="123">
        <v>0</v>
      </c>
      <c r="H43" s="123">
        <v>0</v>
      </c>
      <c r="I43" s="123">
        <v>0</v>
      </c>
      <c r="J43" s="71">
        <v>0</v>
      </c>
    </row>
    <row r="44" spans="1:10" ht="19.5" customHeight="1">
      <c r="A44" s="106" t="s">
        <v>141</v>
      </c>
      <c r="B44" s="106" t="s">
        <v>83</v>
      </c>
      <c r="C44" s="106" t="s">
        <v>88</v>
      </c>
      <c r="D44" s="122" t="s">
        <v>142</v>
      </c>
      <c r="E44" s="123">
        <v>986211.6</v>
      </c>
      <c r="F44" s="123">
        <v>986211.6</v>
      </c>
      <c r="G44" s="123">
        <v>0</v>
      </c>
      <c r="H44" s="123">
        <v>0</v>
      </c>
      <c r="I44" s="123">
        <v>0</v>
      </c>
      <c r="J44" s="71">
        <v>0</v>
      </c>
    </row>
    <row r="45" spans="1:10" ht="19.5" customHeight="1">
      <c r="A45" s="106" t="s">
        <v>141</v>
      </c>
      <c r="B45" s="106" t="s">
        <v>83</v>
      </c>
      <c r="C45" s="106" t="s">
        <v>93</v>
      </c>
      <c r="D45" s="122" t="s">
        <v>143</v>
      </c>
      <c r="E45" s="123">
        <v>355330.8</v>
      </c>
      <c r="F45" s="123">
        <v>355330.8</v>
      </c>
      <c r="G45" s="123">
        <v>0</v>
      </c>
      <c r="H45" s="123">
        <v>0</v>
      </c>
      <c r="I45" s="123">
        <v>0</v>
      </c>
      <c r="J45" s="71">
        <v>0</v>
      </c>
    </row>
    <row r="46" spans="1:10" ht="19.5" customHeight="1">
      <c r="A46" s="106" t="s">
        <v>144</v>
      </c>
      <c r="B46" s="106"/>
      <c r="C46" s="106"/>
      <c r="D46" s="122" t="s">
        <v>145</v>
      </c>
      <c r="E46" s="123">
        <v>1894992</v>
      </c>
      <c r="F46" s="123">
        <v>1894992</v>
      </c>
      <c r="G46" s="123">
        <v>0</v>
      </c>
      <c r="H46" s="123">
        <v>0</v>
      </c>
      <c r="I46" s="123">
        <v>0</v>
      </c>
      <c r="J46" s="71">
        <v>0</v>
      </c>
    </row>
    <row r="47" spans="1:10" ht="19.5" customHeight="1">
      <c r="A47" s="106"/>
      <c r="B47" s="106" t="s">
        <v>93</v>
      </c>
      <c r="C47" s="106"/>
      <c r="D47" s="122" t="s">
        <v>146</v>
      </c>
      <c r="E47" s="123">
        <v>1894992</v>
      </c>
      <c r="F47" s="123">
        <v>1894992</v>
      </c>
      <c r="G47" s="123">
        <v>0</v>
      </c>
      <c r="H47" s="123">
        <v>0</v>
      </c>
      <c r="I47" s="123">
        <v>0</v>
      </c>
      <c r="J47" s="71">
        <v>0</v>
      </c>
    </row>
    <row r="48" spans="1:10" ht="19.5" customHeight="1">
      <c r="A48" s="106" t="s">
        <v>147</v>
      </c>
      <c r="B48" s="106" t="s">
        <v>148</v>
      </c>
      <c r="C48" s="106" t="s">
        <v>88</v>
      </c>
      <c r="D48" s="122" t="s">
        <v>149</v>
      </c>
      <c r="E48" s="123">
        <v>1894992</v>
      </c>
      <c r="F48" s="123">
        <v>1894992</v>
      </c>
      <c r="G48" s="123">
        <v>0</v>
      </c>
      <c r="H48" s="123">
        <v>0</v>
      </c>
      <c r="I48" s="123">
        <v>0</v>
      </c>
      <c r="J48" s="71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258</v>
      </c>
      <c r="B1" s="87"/>
      <c r="C1" s="87"/>
      <c r="D1" s="95"/>
      <c r="E1" s="96"/>
      <c r="F1" s="96"/>
      <c r="G1" s="88"/>
      <c r="H1" s="56"/>
      <c r="I1" s="56"/>
    </row>
    <row r="2" spans="1:9" ht="27" customHeight="1">
      <c r="A2" s="97" t="s">
        <v>259</v>
      </c>
      <c r="B2" s="97"/>
      <c r="C2" s="97"/>
      <c r="D2" s="97"/>
      <c r="E2" s="97"/>
      <c r="F2" s="97"/>
      <c r="G2" s="97"/>
      <c r="H2" s="98"/>
      <c r="I2" s="98"/>
    </row>
    <row r="3" spans="1:9" ht="15" customHeight="1">
      <c r="A3" s="58"/>
      <c r="B3" s="58"/>
      <c r="C3" s="58"/>
      <c r="D3" s="99"/>
      <c r="E3" s="100"/>
      <c r="F3" s="100"/>
      <c r="G3" s="101" t="s">
        <v>5</v>
      </c>
      <c r="H3" s="102"/>
      <c r="I3" s="102"/>
    </row>
    <row r="4" spans="1:9" ht="22.5" customHeight="1">
      <c r="A4" s="61" t="s">
        <v>71</v>
      </c>
      <c r="B4" s="61"/>
      <c r="C4" s="61"/>
      <c r="D4" s="61" t="s">
        <v>72</v>
      </c>
      <c r="E4" s="61" t="s">
        <v>260</v>
      </c>
      <c r="F4" s="61"/>
      <c r="G4" s="91"/>
      <c r="H4" s="103"/>
      <c r="I4" s="103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4" t="s">
        <v>77</v>
      </c>
      <c r="F5" s="61" t="s">
        <v>69</v>
      </c>
      <c r="G5" s="61" t="s">
        <v>70</v>
      </c>
      <c r="H5" s="103"/>
      <c r="I5" s="103"/>
    </row>
    <row r="6" spans="1:9" ht="22.5" customHeight="1">
      <c r="A6" s="92" t="s">
        <v>76</v>
      </c>
      <c r="B6" s="92" t="s">
        <v>76</v>
      </c>
      <c r="C6" s="92" t="s">
        <v>76</v>
      </c>
      <c r="D6" s="92" t="s">
        <v>76</v>
      </c>
      <c r="E6" s="92">
        <v>1</v>
      </c>
      <c r="F6" s="92">
        <v>2</v>
      </c>
      <c r="G6" s="92">
        <v>3</v>
      </c>
      <c r="H6" s="105"/>
      <c r="I6" s="105"/>
    </row>
    <row r="7" spans="1:9" ht="15.75" customHeight="1">
      <c r="A7" s="106"/>
      <c r="B7" s="106"/>
      <c r="C7" s="106"/>
      <c r="D7" s="107"/>
      <c r="E7" s="108"/>
      <c r="F7" s="109"/>
      <c r="G7" s="71"/>
      <c r="H7" s="105"/>
      <c r="I7" s="115"/>
    </row>
    <row r="8" spans="1:10" ht="22.5" customHeight="1">
      <c r="A8" s="110"/>
      <c r="B8" s="111"/>
      <c r="C8" s="111"/>
      <c r="D8" s="110"/>
      <c r="E8" s="110"/>
      <c r="F8" s="111"/>
      <c r="G8" s="110"/>
      <c r="H8" s="105"/>
      <c r="I8" s="105"/>
      <c r="J8" s="15"/>
    </row>
    <row r="9" spans="1:9" ht="22.5" customHeight="1">
      <c r="A9" s="112"/>
      <c r="B9" s="111"/>
      <c r="C9" s="111"/>
      <c r="D9" s="111"/>
      <c r="E9" s="112"/>
      <c r="F9" s="111"/>
      <c r="G9" s="112"/>
      <c r="H9" s="110"/>
      <c r="I9" s="105"/>
    </row>
    <row r="10" spans="1:9" ht="22.5" customHeight="1">
      <c r="A10" s="112"/>
      <c r="B10" s="112"/>
      <c r="C10" s="111"/>
      <c r="D10" s="111"/>
      <c r="E10" s="111"/>
      <c r="F10" s="112"/>
      <c r="G10" s="112"/>
      <c r="H10" s="110"/>
      <c r="I10" s="116"/>
    </row>
    <row r="11" spans="1:9" ht="22.5" customHeight="1">
      <c r="A11" s="112"/>
      <c r="B11" s="112"/>
      <c r="C11" s="112"/>
      <c r="D11" s="111"/>
      <c r="E11" s="112"/>
      <c r="F11" s="112"/>
      <c r="G11" s="112"/>
      <c r="H11" s="105"/>
      <c r="I11" s="105"/>
    </row>
    <row r="12" spans="1:9" ht="22.5" customHeight="1">
      <c r="A12" s="112"/>
      <c r="B12" s="112"/>
      <c r="C12" s="112"/>
      <c r="D12" s="111"/>
      <c r="E12" s="111"/>
      <c r="F12" s="111"/>
      <c r="G12" s="112"/>
      <c r="H12" s="105"/>
      <c r="I12" s="105"/>
    </row>
    <row r="13" spans="1:9" ht="22.5" customHeight="1">
      <c r="A13" s="112"/>
      <c r="B13" s="112"/>
      <c r="C13" s="112"/>
      <c r="D13" s="112"/>
      <c r="E13" s="111"/>
      <c r="F13" s="111"/>
      <c r="G13" s="112"/>
      <c r="H13" s="105"/>
      <c r="I13" s="110"/>
    </row>
    <row r="14" spans="1:9" ht="22.5" customHeight="1">
      <c r="A14" s="112"/>
      <c r="B14" s="112"/>
      <c r="C14" s="112"/>
      <c r="D14" s="111"/>
      <c r="E14" s="111"/>
      <c r="F14" s="112"/>
      <c r="G14" s="112"/>
      <c r="H14" s="105"/>
      <c r="I14" s="105"/>
    </row>
    <row r="15" spans="1:9" ht="22.5" customHeight="1">
      <c r="A15" s="112"/>
      <c r="B15" s="112"/>
      <c r="C15" s="112"/>
      <c r="D15" s="112"/>
      <c r="E15" s="112"/>
      <c r="F15" s="112"/>
      <c r="G15" s="112"/>
      <c r="H15" s="105"/>
      <c r="I15" s="105"/>
    </row>
    <row r="16" spans="1:9" ht="22.5" customHeight="1">
      <c r="A16" s="112"/>
      <c r="B16" s="112"/>
      <c r="C16" s="112"/>
      <c r="D16" s="112"/>
      <c r="E16" s="112"/>
      <c r="F16" s="111"/>
      <c r="G16" s="112"/>
      <c r="H16" s="105"/>
      <c r="I16" s="105"/>
    </row>
    <row r="17" spans="1:9" ht="22.5" customHeight="1">
      <c r="A17" s="113"/>
      <c r="B17" s="113"/>
      <c r="C17" s="113"/>
      <c r="D17" s="113"/>
      <c r="E17" s="114"/>
      <c r="F17" s="114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4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4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4"/>
      <c r="G20" s="114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4"/>
      <c r="H21" s="113"/>
      <c r="I21" s="11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M9" sqref="M9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261</v>
      </c>
      <c r="B1" s="55"/>
      <c r="C1" s="55"/>
      <c r="D1" s="55"/>
      <c r="H1" s="56"/>
      <c r="I1" s="56"/>
      <c r="J1" s="56"/>
      <c r="K1" s="87"/>
      <c r="L1" s="88"/>
    </row>
    <row r="2" spans="1:12" ht="22.5" customHeight="1">
      <c r="A2" s="57" t="s">
        <v>262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9"/>
      <c r="L3" s="90" t="s">
        <v>5</v>
      </c>
    </row>
    <row r="4" spans="1:12" ht="31.5" customHeight="1">
      <c r="A4" s="61" t="s">
        <v>263</v>
      </c>
      <c r="B4" s="62" t="s">
        <v>264</v>
      </c>
      <c r="C4" s="63"/>
      <c r="D4" s="63"/>
      <c r="E4" s="64" t="s">
        <v>265</v>
      </c>
      <c r="F4" s="64"/>
      <c r="G4" s="64"/>
      <c r="H4" s="65" t="s">
        <v>266</v>
      </c>
      <c r="I4" s="65"/>
      <c r="J4" s="65"/>
      <c r="K4" s="61" t="s">
        <v>267</v>
      </c>
      <c r="L4" s="91"/>
    </row>
    <row r="5" spans="1:12" ht="33" customHeight="1">
      <c r="A5" s="66"/>
      <c r="B5" s="64" t="s">
        <v>268</v>
      </c>
      <c r="C5" s="61" t="s">
        <v>269</v>
      </c>
      <c r="D5" s="67" t="s">
        <v>13</v>
      </c>
      <c r="E5" s="25" t="s">
        <v>77</v>
      </c>
      <c r="F5" s="61" t="s">
        <v>270</v>
      </c>
      <c r="G5" s="64" t="s">
        <v>13</v>
      </c>
      <c r="H5" s="68" t="s">
        <v>268</v>
      </c>
      <c r="I5" s="64" t="s">
        <v>270</v>
      </c>
      <c r="J5" s="92" t="s">
        <v>13</v>
      </c>
      <c r="K5" s="61" t="s">
        <v>271</v>
      </c>
      <c r="L5" s="61" t="s">
        <v>272</v>
      </c>
    </row>
    <row r="6" spans="1:12" ht="24" customHeight="1">
      <c r="A6" s="25" t="s">
        <v>273</v>
      </c>
      <c r="B6" s="69">
        <v>318038.52</v>
      </c>
      <c r="C6" s="69">
        <v>318038.52</v>
      </c>
      <c r="D6" s="70"/>
      <c r="E6" s="71">
        <v>264800</v>
      </c>
      <c r="F6" s="72">
        <f aca="true" t="shared" si="0" ref="F6:F10">SUM(E6-G6)</f>
        <v>264800</v>
      </c>
      <c r="G6" s="73"/>
      <c r="H6" s="71">
        <v>275000</v>
      </c>
      <c r="I6" s="72">
        <f aca="true" t="shared" si="1" ref="I6:I11">SUM(H6-J6)</f>
        <v>275000</v>
      </c>
      <c r="J6" s="71">
        <v>0</v>
      </c>
      <c r="K6" s="79">
        <v>10200</v>
      </c>
      <c r="L6" s="93">
        <v>0.0385</v>
      </c>
    </row>
    <row r="7" spans="1:12" ht="24" customHeight="1">
      <c r="A7" s="74" t="s">
        <v>274</v>
      </c>
      <c r="B7" s="70"/>
      <c r="C7" s="70"/>
      <c r="D7" s="70"/>
      <c r="E7" s="41">
        <v>0</v>
      </c>
      <c r="F7" s="75">
        <f t="shared" si="0"/>
        <v>0</v>
      </c>
      <c r="G7" s="73"/>
      <c r="H7" s="41">
        <v>0</v>
      </c>
      <c r="I7" s="75">
        <f t="shared" si="1"/>
        <v>0</v>
      </c>
      <c r="J7" s="41">
        <v>0</v>
      </c>
      <c r="K7" s="75"/>
      <c r="L7" s="94"/>
    </row>
    <row r="8" spans="1:12" ht="24" customHeight="1">
      <c r="A8" s="76" t="s">
        <v>275</v>
      </c>
      <c r="B8" s="70">
        <v>5942</v>
      </c>
      <c r="C8" s="70">
        <v>5942</v>
      </c>
      <c r="D8" s="70"/>
      <c r="E8" s="71">
        <v>18000</v>
      </c>
      <c r="F8" s="75">
        <f t="shared" si="0"/>
        <v>18000</v>
      </c>
      <c r="G8" s="73"/>
      <c r="H8" s="71">
        <v>13200</v>
      </c>
      <c r="I8" s="75">
        <f t="shared" si="1"/>
        <v>13200</v>
      </c>
      <c r="J8" s="71">
        <v>0</v>
      </c>
      <c r="K8" s="77">
        <v>-4800</v>
      </c>
      <c r="L8" s="94">
        <v>-0.2667</v>
      </c>
    </row>
    <row r="9" spans="1:12" ht="24" customHeight="1">
      <c r="A9" s="76" t="s">
        <v>276</v>
      </c>
      <c r="B9" s="69">
        <v>312096.52</v>
      </c>
      <c r="C9" s="69">
        <v>312096.52</v>
      </c>
      <c r="D9" s="69"/>
      <c r="E9" s="77">
        <f>SUM(E10:E11)</f>
        <v>246800</v>
      </c>
      <c r="F9" s="75">
        <f t="shared" si="0"/>
        <v>246800</v>
      </c>
      <c r="G9" s="73"/>
      <c r="H9" s="77">
        <f>SUM(H10:H11)</f>
        <v>261800</v>
      </c>
      <c r="I9" s="75">
        <f t="shared" si="1"/>
        <v>261800</v>
      </c>
      <c r="J9" s="77">
        <f>SUM(J10:J11)</f>
        <v>0</v>
      </c>
      <c r="K9" s="77">
        <v>15000</v>
      </c>
      <c r="L9" s="94">
        <v>0.0608</v>
      </c>
    </row>
    <row r="10" spans="1:12" ht="24" customHeight="1">
      <c r="A10" s="78" t="s">
        <v>277</v>
      </c>
      <c r="B10" s="69">
        <v>312096.52</v>
      </c>
      <c r="C10" s="69">
        <v>312096.52</v>
      </c>
      <c r="D10" s="70"/>
      <c r="E10" s="71">
        <v>246800</v>
      </c>
      <c r="F10" s="75">
        <f t="shared" si="0"/>
        <v>246800</v>
      </c>
      <c r="G10" s="73"/>
      <c r="H10" s="71">
        <v>261800</v>
      </c>
      <c r="I10" s="75">
        <f t="shared" si="1"/>
        <v>261800</v>
      </c>
      <c r="J10" s="71">
        <v>0</v>
      </c>
      <c r="K10" s="77">
        <v>15000</v>
      </c>
      <c r="L10" s="94">
        <v>0.0608</v>
      </c>
    </row>
    <row r="11" spans="1:12" ht="24" customHeight="1">
      <c r="A11" s="78" t="s">
        <v>278</v>
      </c>
      <c r="B11" s="79"/>
      <c r="C11" s="80"/>
      <c r="D11" s="70"/>
      <c r="E11" s="73"/>
      <c r="F11" s="73"/>
      <c r="G11" s="73"/>
      <c r="H11" s="71">
        <v>0</v>
      </c>
      <c r="I11" s="75">
        <f t="shared" si="1"/>
        <v>0</v>
      </c>
      <c r="J11" s="71">
        <v>0</v>
      </c>
      <c r="K11" s="77"/>
      <c r="L11" s="75"/>
    </row>
    <row r="12" spans="1:12" ht="18" customHeight="1">
      <c r="A12" s="81" t="s">
        <v>279</v>
      </c>
      <c r="B12" s="82"/>
      <c r="C12" s="83"/>
      <c r="D12" s="83"/>
      <c r="H12" s="84"/>
      <c r="I12" s="84"/>
      <c r="J12" s="84"/>
      <c r="K12" s="83"/>
      <c r="L12" s="82"/>
    </row>
    <row r="13" spans="1:12" ht="18" customHeight="1">
      <c r="A13" s="85" t="s">
        <v>280</v>
      </c>
      <c r="B13" s="82"/>
      <c r="C13" s="82"/>
      <c r="D13" s="82"/>
      <c r="H13" s="86"/>
      <c r="I13" s="86"/>
      <c r="J13" s="84"/>
      <c r="K13" s="82"/>
      <c r="L13" s="82"/>
    </row>
    <row r="14" ht="12.75" customHeight="1"/>
    <row r="15" spans="1:12" ht="12.75" customHeight="1">
      <c r="A15" s="82"/>
      <c r="B15" s="82"/>
      <c r="C15" s="82"/>
      <c r="D15" s="82"/>
      <c r="H15" s="86"/>
      <c r="I15" s="86"/>
      <c r="J15" s="84"/>
      <c r="K15" s="82"/>
      <c r="L15" s="82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武静波</cp:lastModifiedBy>
  <dcterms:created xsi:type="dcterms:W3CDTF">2021-04-08T02:29:21Z</dcterms:created>
  <dcterms:modified xsi:type="dcterms:W3CDTF">2021-04-08T02:29:55Z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