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4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'政府采购9'!$A$1:$N$23</definedName>
    <definedName name="_xlnm.Print_Titles" localSheetId="9">'政府采购9'!$1:$7</definedName>
    <definedName name="_xlnm.Print_Area" localSheetId="10">'一般性支出经费预算（新口径）10'!$A$1:$C$15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<sst xmlns="http://schemas.openxmlformats.org/spreadsheetml/2006/main" count="467" uniqueCount="236">
  <si>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</si>
  <si>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</si>
  <si>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</si>
  <si>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</si>
  <si>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</si>
  <si>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</si>
  <si>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</si>
  <si>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</si>
  <si>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</si>
  <si>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</si>
  <si>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</si>
  <si>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</si>
  <si>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</si>
  <si>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</si>
  <si>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</si>
  <si>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</si>
  <si>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</si>
  <si>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</si>
  <si>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</si>
  <si>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</si>
  <si>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</si>
  <si>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</si>
  <si>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</si>
  <si>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</si>
  <si>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</si>
  <si>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</si>
  <si>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</si>
  <si>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</si>
  <si>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</si>
  <si>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</si>
  <si>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</si>
  <si>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</si>
  <si>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</si>
  <si>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</si>
  <si>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</si>
  <si>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</si>
  <si>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</si>
  <si>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</si>
  <si>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</si>
  <si>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</si>
  <si>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</si>
  <si>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</si>
  <si>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</si>
  <si>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</si>
  <si>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</si>
  <si>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</si>
  <si>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</si>
  <si>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</si>
  <si>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</si>
  <si>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</si>
  <si>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</si>
  <si>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</si>
  <si>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</si>
  <si>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</si>
  <si>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</si>
  <si>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</si>
  <si>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</si>
  <si>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</si>
  <si>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</si>
  <si>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</si>
  <si>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</si>
  <si>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</si>
  <si>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</si>
  <si>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</si>
  <si>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</si>
  <si>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</si>
  <si>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</si>
  <si>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</si>
  <si>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</si>
  <si>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</si>
  <si>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</si>
  <si>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</si>
  <si>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</si>
  <si>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</si>
  <si>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</si>
  <si>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</si>
  <si>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</si>
  <si>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</si>
  <si>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</si>
  <si>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</si>
  <si>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</si>
  <si>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</si>
  <si>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</si>
  <si>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</si>
  <si>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50</t>
  </si>
  <si>
    <t xml:space="preserve">    事业运行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</si>
  <si>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</si>
  <si>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</si>
  <si>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</si>
  <si>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</si>
  <si>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</si>
  <si>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</si>
  <si>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</si>
  <si>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</si>
  <si>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</si>
  <si>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</si>
  <si>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</si>
  <si>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</si>
  <si>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</si>
  <si>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</si>
  <si>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</si>
  <si>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</si>
  <si>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</si>
  <si>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</si>
  <si>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</si>
  <si>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</si>
  <si>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</si>
  <si>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</si>
  <si>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</si>
  <si>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</si>
  <si>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</si>
  <si>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</si>
  <si>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</si>
  <si>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</si>
  <si>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</si>
  <si>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</si>
  <si>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</si>
  <si>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</si>
  <si>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</si>
  <si>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</si>
  <si>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</si>
  <si>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</si>
  <si>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</si>
  <si>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</si>
  <si>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</si>
  <si>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</si>
  <si>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</si>
  <si>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</si>
  <si>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</si>
  <si>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</si>
  <si>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</si>
  <si>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</si>
  <si>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</si>
  <si>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</si>
  <si>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</si>
  <si>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</si>
  <si>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</si>
  <si>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</si>
  <si>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</si>
  <si>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</si>
  <si>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</si>
  <si>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</si>
  <si>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</si>
  <si>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</si>
  <si>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</si>
  <si>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</si>
  <si>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</si>
  <si>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</si>
  <si>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</si>
  <si>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</si>
  <si>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</si>
  <si>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</si>
  <si>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</si>
  <si>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</si>
  <si>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</si>
  <si>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</si>
  <si>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</si>
  <si>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</si>
  <si>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</si>
  <si>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</si>
  <si>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601009</t>
  </si>
  <si>
    <t xml:space="preserve">  鄂尔多斯市人事考试中心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</si>
  <si>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</si>
  <si>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</si>
  <si>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</si>
  <si>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</si>
  <si>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</si>
  <si>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</si>
  <si>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</si>
  <si>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</si>
  <si>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</si>
  <si>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</si>
  <si>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</si>
  <si>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</si>
  <si>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</si>
  <si>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</si>
  <si>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</si>
  <si>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</si>
  <si>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</si>
  <si>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</si>
  <si>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</si>
  <si>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</si>
  <si>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</si>
  <si>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</si>
  <si>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</si>
  <si>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</si>
  <si>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</si>
  <si>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</si>
  <si>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</si>
  <si>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</si>
  <si>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</si>
  <si>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</si>
  <si>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</si>
  <si>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</si>
  <si>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</si>
  <si>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</si>
  <si>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</si>
  <si>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</si>
  <si>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</si>
  <si>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</si>
  <si>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90</t>
  </si>
  <si>
    <t>社会保障科</t>
  </si>
  <si>
    <t>试卷保密室改造经费</t>
  </si>
  <si>
    <t>摄影、摄像器材</t>
  </si>
  <si>
    <t>集中采购</t>
  </si>
  <si>
    <t>1</t>
  </si>
  <si>
    <t>发电设备</t>
  </si>
  <si>
    <t>玻璃</t>
  </si>
  <si>
    <t>0</t>
  </si>
  <si>
    <t>其他建筑、装饰材料</t>
  </si>
  <si>
    <t>消防设备</t>
  </si>
  <si>
    <t>职（执）业资格及委托考试经费</t>
  </si>
  <si>
    <t>其他消耗用品</t>
  </si>
  <si>
    <t>计算机</t>
  </si>
  <si>
    <t>3</t>
  </si>
  <si>
    <t>车辆维修</t>
  </si>
  <si>
    <t>墨盒、墨粉</t>
  </si>
  <si>
    <t>20</t>
  </si>
  <si>
    <t>纸张</t>
  </si>
  <si>
    <t>35</t>
  </si>
  <si>
    <t>车辆保险</t>
  </si>
  <si>
    <t>事业单位招聘考试经费</t>
  </si>
  <si>
    <t>其他办公自动化设备</t>
  </si>
  <si>
    <t>15</t>
  </si>
  <si>
    <t>10</t>
  </si>
  <si>
    <t>表10</t>
  </si>
  <si>
    <t>2021年一般性支出经费预算表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</si>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</sst>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8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5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40"/>
    </row>
    <row r="2" ht="91.5" customHeight="1">
      <c r="A2" s="241"/>
    </row>
    <row r="3" ht="30.75" customHeight="1">
      <c r="A3" s="242" t="s">
        <v>0</v>
      </c>
    </row>
    <row r="4" ht="52.5" customHeight="1">
      <c r="A4" s="242" t="s">
        <v>1</v>
      </c>
    </row>
    <row r="5" ht="71.25" customHeight="1">
      <c r="A5" s="243" t="s">
        <v>2</v>
      </c>
    </row>
    <row r="6" ht="9.75" customHeight="1">
      <c r="A6" s="109"/>
    </row>
    <row r="7" ht="9.75" customHeight="1">
      <c r="A7" s="109"/>
    </row>
    <row r="8" ht="12.75" customHeight="1"/>
    <row r="9" ht="12.75" customHeight="1"/>
    <row r="10" ht="9.75" customHeight="1">
      <c r="A10" s="10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152</v>
      </c>
      <c r="B4" s="22" t="s">
        <v>192</v>
      </c>
      <c r="C4" s="23" t="s">
        <v>193</v>
      </c>
      <c r="D4" s="24" t="s">
        <v>194</v>
      </c>
      <c r="E4" s="25" t="s">
        <v>195</v>
      </c>
      <c r="F4" s="26" t="s">
        <v>196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153</v>
      </c>
      <c r="H5" s="30" t="s">
        <v>197</v>
      </c>
      <c r="I5" s="32" t="s">
        <v>155</v>
      </c>
      <c r="J5" s="33" t="s">
        <v>198</v>
      </c>
      <c r="K5" s="49" t="s">
        <v>157</v>
      </c>
      <c r="L5" s="49" t="s">
        <v>199</v>
      </c>
      <c r="M5" s="49" t="s">
        <v>158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200</v>
      </c>
      <c r="F8" s="41">
        <v>239050</v>
      </c>
      <c r="G8" s="41">
        <v>239050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201</v>
      </c>
      <c r="B9" s="38"/>
      <c r="C9" s="39"/>
      <c r="D9" s="40"/>
      <c r="E9" s="40" t="s">
        <v>200</v>
      </c>
      <c r="F9" s="41">
        <v>239050</v>
      </c>
      <c r="G9" s="41">
        <v>239050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18.75" customHeight="1">
      <c r="A10" s="37" t="s">
        <v>161</v>
      </c>
      <c r="B10" s="38" t="s">
        <v>202</v>
      </c>
      <c r="C10" s="39" t="s">
        <v>203</v>
      </c>
      <c r="D10" s="40" t="s">
        <v>204</v>
      </c>
      <c r="E10" s="40" t="s">
        <v>205</v>
      </c>
      <c r="F10" s="41">
        <v>20000</v>
      </c>
      <c r="G10" s="41">
        <v>20000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18.75" customHeight="1">
      <c r="A11" s="37" t="s">
        <v>161</v>
      </c>
      <c r="B11" s="38" t="s">
        <v>202</v>
      </c>
      <c r="C11" s="39" t="s">
        <v>206</v>
      </c>
      <c r="D11" s="40" t="s">
        <v>204</v>
      </c>
      <c r="E11" s="40" t="s">
        <v>205</v>
      </c>
      <c r="F11" s="41">
        <v>45000</v>
      </c>
      <c r="G11" s="41">
        <v>45000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18.75" customHeight="1">
      <c r="A12" s="37" t="s">
        <v>161</v>
      </c>
      <c r="B12" s="38" t="s">
        <v>202</v>
      </c>
      <c r="C12" s="39" t="s">
        <v>207</v>
      </c>
      <c r="D12" s="40" t="s">
        <v>204</v>
      </c>
      <c r="E12" s="40" t="s">
        <v>208</v>
      </c>
      <c r="F12" s="41">
        <v>30000</v>
      </c>
      <c r="G12" s="41">
        <v>30000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18.75" customHeight="1">
      <c r="A13" s="37" t="s">
        <v>161</v>
      </c>
      <c r="B13" s="38" t="s">
        <v>202</v>
      </c>
      <c r="C13" s="39" t="s">
        <v>209</v>
      </c>
      <c r="D13" s="40" t="s">
        <v>204</v>
      </c>
      <c r="E13" s="40" t="s">
        <v>208</v>
      </c>
      <c r="F13" s="41">
        <v>25000</v>
      </c>
      <c r="G13" s="41">
        <v>25000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18.75" customHeight="1">
      <c r="A14" s="37" t="s">
        <v>161</v>
      </c>
      <c r="B14" s="38" t="s">
        <v>202</v>
      </c>
      <c r="C14" s="39" t="s">
        <v>210</v>
      </c>
      <c r="D14" s="40" t="s">
        <v>204</v>
      </c>
      <c r="E14" s="40" t="s">
        <v>205</v>
      </c>
      <c r="F14" s="41">
        <v>10000</v>
      </c>
      <c r="G14" s="41">
        <v>10000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161</v>
      </c>
      <c r="B15" s="38" t="s">
        <v>211</v>
      </c>
      <c r="C15" s="39" t="s">
        <v>212</v>
      </c>
      <c r="D15" s="40" t="s">
        <v>204</v>
      </c>
      <c r="E15" s="40" t="s">
        <v>205</v>
      </c>
      <c r="F15" s="41">
        <v>10000</v>
      </c>
      <c r="G15" s="41">
        <v>10000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18.75" customHeight="1">
      <c r="A16" s="37" t="s">
        <v>161</v>
      </c>
      <c r="B16" s="38" t="s">
        <v>211</v>
      </c>
      <c r="C16" s="39" t="s">
        <v>213</v>
      </c>
      <c r="D16" s="40" t="s">
        <v>204</v>
      </c>
      <c r="E16" s="40" t="s">
        <v>214</v>
      </c>
      <c r="F16" s="41">
        <v>18000</v>
      </c>
      <c r="G16" s="41">
        <v>18000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.75" customHeight="1">
      <c r="A17" s="37" t="s">
        <v>161</v>
      </c>
      <c r="B17" s="38" t="s">
        <v>211</v>
      </c>
      <c r="C17" s="39" t="s">
        <v>215</v>
      </c>
      <c r="D17" s="40" t="s">
        <v>204</v>
      </c>
      <c r="E17" s="40" t="s">
        <v>205</v>
      </c>
      <c r="F17" s="41">
        <v>24750</v>
      </c>
      <c r="G17" s="41">
        <v>24750</v>
      </c>
      <c r="H17" s="41">
        <v>0</v>
      </c>
      <c r="I17" s="41">
        <v>0</v>
      </c>
      <c r="J17" s="51">
        <v>0</v>
      </c>
      <c r="K17" s="51">
        <v>0</v>
      </c>
      <c r="L17" s="52">
        <v>0</v>
      </c>
      <c r="M17" s="53">
        <v>0</v>
      </c>
    </row>
    <row r="18" spans="1:13" ht="18.75" customHeight="1">
      <c r="A18" s="37" t="s">
        <v>161</v>
      </c>
      <c r="B18" s="38" t="s">
        <v>211</v>
      </c>
      <c r="C18" s="39" t="s">
        <v>216</v>
      </c>
      <c r="D18" s="40" t="s">
        <v>204</v>
      </c>
      <c r="E18" s="40" t="s">
        <v>217</v>
      </c>
      <c r="F18" s="41">
        <v>6000</v>
      </c>
      <c r="G18" s="41">
        <v>6000</v>
      </c>
      <c r="H18" s="41">
        <v>0</v>
      </c>
      <c r="I18" s="41">
        <v>0</v>
      </c>
      <c r="J18" s="51">
        <v>0</v>
      </c>
      <c r="K18" s="51">
        <v>0</v>
      </c>
      <c r="L18" s="52">
        <v>0</v>
      </c>
      <c r="M18" s="53">
        <v>0</v>
      </c>
    </row>
    <row r="19" spans="1:13" ht="18.75" customHeight="1">
      <c r="A19" s="37" t="s">
        <v>161</v>
      </c>
      <c r="B19" s="38" t="s">
        <v>211</v>
      </c>
      <c r="C19" s="39" t="s">
        <v>218</v>
      </c>
      <c r="D19" s="40" t="s">
        <v>204</v>
      </c>
      <c r="E19" s="40" t="s">
        <v>219</v>
      </c>
      <c r="F19" s="41">
        <v>7000</v>
      </c>
      <c r="G19" s="41">
        <v>7000</v>
      </c>
      <c r="H19" s="41">
        <v>0</v>
      </c>
      <c r="I19" s="41">
        <v>0</v>
      </c>
      <c r="J19" s="51">
        <v>0</v>
      </c>
      <c r="K19" s="51">
        <v>0</v>
      </c>
      <c r="L19" s="52">
        <v>0</v>
      </c>
      <c r="M19" s="53">
        <v>0</v>
      </c>
    </row>
    <row r="20" spans="1:13" ht="18.75" customHeight="1">
      <c r="A20" s="37" t="s">
        <v>161</v>
      </c>
      <c r="B20" s="38" t="s">
        <v>211</v>
      </c>
      <c r="C20" s="39" t="s">
        <v>220</v>
      </c>
      <c r="D20" s="40" t="s">
        <v>204</v>
      </c>
      <c r="E20" s="40" t="s">
        <v>205</v>
      </c>
      <c r="F20" s="41">
        <v>7300</v>
      </c>
      <c r="G20" s="41">
        <v>7300</v>
      </c>
      <c r="H20" s="41">
        <v>0</v>
      </c>
      <c r="I20" s="41">
        <v>0</v>
      </c>
      <c r="J20" s="51">
        <v>0</v>
      </c>
      <c r="K20" s="51">
        <v>0</v>
      </c>
      <c r="L20" s="52">
        <v>0</v>
      </c>
      <c r="M20" s="53">
        <v>0</v>
      </c>
    </row>
    <row r="21" spans="1:13" ht="18.75" customHeight="1">
      <c r="A21" s="37" t="s">
        <v>161</v>
      </c>
      <c r="B21" s="38" t="s">
        <v>221</v>
      </c>
      <c r="C21" s="39" t="s">
        <v>222</v>
      </c>
      <c r="D21" s="40" t="s">
        <v>204</v>
      </c>
      <c r="E21" s="40" t="s">
        <v>205</v>
      </c>
      <c r="F21" s="41">
        <v>30000</v>
      </c>
      <c r="G21" s="41">
        <v>30000</v>
      </c>
      <c r="H21" s="41">
        <v>0</v>
      </c>
      <c r="I21" s="41">
        <v>0</v>
      </c>
      <c r="J21" s="51">
        <v>0</v>
      </c>
      <c r="K21" s="51">
        <v>0</v>
      </c>
      <c r="L21" s="52">
        <v>0</v>
      </c>
      <c r="M21" s="53">
        <v>0</v>
      </c>
    </row>
    <row r="22" spans="1:13" ht="18.75" customHeight="1">
      <c r="A22" s="37" t="s">
        <v>161</v>
      </c>
      <c r="B22" s="38" t="s">
        <v>221</v>
      </c>
      <c r="C22" s="39" t="s">
        <v>218</v>
      </c>
      <c r="D22" s="40" t="s">
        <v>204</v>
      </c>
      <c r="E22" s="40" t="s">
        <v>223</v>
      </c>
      <c r="F22" s="41">
        <v>3000</v>
      </c>
      <c r="G22" s="41">
        <v>3000</v>
      </c>
      <c r="H22" s="41">
        <v>0</v>
      </c>
      <c r="I22" s="41">
        <v>0</v>
      </c>
      <c r="J22" s="51">
        <v>0</v>
      </c>
      <c r="K22" s="51">
        <v>0</v>
      </c>
      <c r="L22" s="52">
        <v>0</v>
      </c>
      <c r="M22" s="53">
        <v>0</v>
      </c>
    </row>
    <row r="23" spans="1:13" ht="18.75" customHeight="1">
      <c r="A23" s="37" t="s">
        <v>161</v>
      </c>
      <c r="B23" s="38" t="s">
        <v>221</v>
      </c>
      <c r="C23" s="39" t="s">
        <v>216</v>
      </c>
      <c r="D23" s="40" t="s">
        <v>204</v>
      </c>
      <c r="E23" s="40" t="s">
        <v>224</v>
      </c>
      <c r="F23" s="41">
        <v>3000</v>
      </c>
      <c r="G23" s="41">
        <v>3000</v>
      </c>
      <c r="H23" s="41">
        <v>0</v>
      </c>
      <c r="I23" s="41">
        <v>0</v>
      </c>
      <c r="J23" s="51">
        <v>0</v>
      </c>
      <c r="K23" s="51">
        <v>0</v>
      </c>
      <c r="L23" s="52">
        <v>0</v>
      </c>
      <c r="M23" s="53">
        <v>0</v>
      </c>
    </row>
    <row r="24" spans="1:13" ht="18" customHeight="1">
      <c r="A24" s="4"/>
      <c r="B24" s="4"/>
      <c r="C24" s="42"/>
      <c r="D24" s="42"/>
      <c r="E24" s="43"/>
      <c r="F24" s="44"/>
      <c r="G24" s="44"/>
      <c r="H24" s="45"/>
      <c r="I24" s="44"/>
      <c r="J24" s="44"/>
      <c r="K24" s="44"/>
      <c r="L24" s="44"/>
      <c r="M24" s="44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selection activeCell="C31" sqref="C3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225</v>
      </c>
      <c r="C1" s="2"/>
    </row>
    <row r="2" spans="1:3" ht="24.75" customHeight="1">
      <c r="A2" s="3" t="s">
        <v>226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227</v>
      </c>
      <c r="B4" s="8" t="s">
        <v>228</v>
      </c>
      <c r="C4" s="7" t="s">
        <v>229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3516000</v>
      </c>
    </row>
    <row r="7" spans="1:3" ht="18.75" customHeight="1">
      <c r="A7" s="12" t="s">
        <v>127</v>
      </c>
      <c r="B7" s="13" t="s">
        <v>128</v>
      </c>
      <c r="C7" s="14">
        <v>3516000</v>
      </c>
    </row>
    <row r="8" spans="1:3" ht="18.75" customHeight="1">
      <c r="A8" s="12" t="s">
        <v>129</v>
      </c>
      <c r="B8" s="13" t="s">
        <v>130</v>
      </c>
      <c r="C8" s="14">
        <v>38000</v>
      </c>
    </row>
    <row r="9" spans="1:4" ht="18.75" customHeight="1">
      <c r="A9" s="12" t="s">
        <v>131</v>
      </c>
      <c r="B9" s="13" t="s">
        <v>132</v>
      </c>
      <c r="C9" s="14">
        <v>130000</v>
      </c>
      <c r="D9" s="15"/>
    </row>
    <row r="10" spans="1:3" ht="18.75" customHeight="1">
      <c r="A10" s="12" t="s">
        <v>133</v>
      </c>
      <c r="B10" s="13" t="s">
        <v>134</v>
      </c>
      <c r="C10" s="14">
        <v>63000</v>
      </c>
    </row>
    <row r="11" spans="1:3" ht="18.75" customHeight="1">
      <c r="A11" s="12" t="s">
        <v>137</v>
      </c>
      <c r="B11" s="13" t="s">
        <v>138</v>
      </c>
      <c r="C11" s="14">
        <v>53000</v>
      </c>
    </row>
    <row r="12" spans="1:3" ht="18.75" customHeight="1">
      <c r="A12" s="12" t="s">
        <v>230</v>
      </c>
      <c r="B12" s="13" t="s">
        <v>231</v>
      </c>
      <c r="C12" s="14">
        <v>90000</v>
      </c>
    </row>
    <row r="13" spans="1:4" ht="18.75" customHeight="1">
      <c r="A13" s="12" t="s">
        <v>232</v>
      </c>
      <c r="B13" s="13" t="s">
        <v>233</v>
      </c>
      <c r="C13" s="14">
        <v>123000</v>
      </c>
      <c r="D13" s="15"/>
    </row>
    <row r="14" spans="1:3" ht="18.75" customHeight="1">
      <c r="A14" s="12" t="s">
        <v>234</v>
      </c>
      <c r="B14" s="13" t="s">
        <v>235</v>
      </c>
      <c r="C14" s="14">
        <v>2931000</v>
      </c>
    </row>
    <row r="15" spans="1:3" ht="18.75" customHeight="1">
      <c r="A15" s="12" t="s">
        <v>143</v>
      </c>
      <c r="B15" s="13" t="s">
        <v>144</v>
      </c>
      <c r="C15" s="14">
        <v>88000</v>
      </c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1:4" ht="12.75" customHeight="1">
      <c r="A18" s="15"/>
      <c r="B18" s="15"/>
      <c r="C18" s="15"/>
      <c r="D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1">
      <selection activeCell="D15" sqref="D1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3"/>
      <c r="C1" s="94"/>
      <c r="D1" s="133"/>
      <c r="E1" s="94"/>
      <c r="F1" s="94"/>
      <c r="G1" s="56"/>
      <c r="H1" s="86"/>
      <c r="I1" s="86"/>
      <c r="J1" s="56"/>
      <c r="K1" s="56"/>
      <c r="L1" s="56"/>
      <c r="M1" s="56"/>
      <c r="N1" s="56"/>
      <c r="O1" s="56"/>
      <c r="P1" s="56"/>
    </row>
    <row r="2" spans="1:16" ht="23.25" customHeight="1">
      <c r="A2" s="125" t="s">
        <v>4</v>
      </c>
      <c r="B2" s="134"/>
      <c r="C2" s="134"/>
      <c r="D2" s="135"/>
      <c r="E2" s="134"/>
      <c r="F2" s="134"/>
      <c r="G2" s="134"/>
      <c r="H2" s="134"/>
      <c r="I2" s="134"/>
      <c r="J2" s="96"/>
      <c r="K2" s="96"/>
      <c r="L2" s="96"/>
      <c r="M2" s="96"/>
      <c r="N2" s="96"/>
      <c r="O2" s="96"/>
      <c r="P2" s="96"/>
    </row>
    <row r="3" spans="1:16" ht="14.25" customHeight="1">
      <c r="A3" s="21"/>
      <c r="B3" s="136"/>
      <c r="C3" s="21"/>
      <c r="D3" s="137"/>
      <c r="E3" s="198"/>
      <c r="F3" s="198"/>
      <c r="G3" s="136"/>
      <c r="H3" s="136"/>
      <c r="I3" s="138" t="s">
        <v>5</v>
      </c>
      <c r="J3" s="100"/>
      <c r="K3" s="100"/>
      <c r="L3" s="100"/>
      <c r="M3" s="100"/>
      <c r="N3" s="100"/>
      <c r="O3" s="100"/>
      <c r="P3" s="100"/>
    </row>
    <row r="4" spans="1:16" ht="22.5" customHeight="1">
      <c r="A4" s="139" t="s">
        <v>6</v>
      </c>
      <c r="B4" s="140"/>
      <c r="C4" s="141" t="s">
        <v>7</v>
      </c>
      <c r="D4" s="142"/>
      <c r="E4" s="143"/>
      <c r="F4" s="143"/>
      <c r="G4" s="143"/>
      <c r="H4" s="143"/>
      <c r="I4" s="238"/>
      <c r="J4" s="145"/>
      <c r="K4" s="145"/>
      <c r="L4" s="145"/>
      <c r="M4" s="145"/>
      <c r="N4" s="145"/>
      <c r="O4" s="145"/>
      <c r="P4" s="145"/>
    </row>
    <row r="5" spans="1:16" ht="32.25" customHeight="1">
      <c r="A5" s="146" t="s">
        <v>8</v>
      </c>
      <c r="B5" s="146" t="s">
        <v>9</v>
      </c>
      <c r="C5" s="199" t="s">
        <v>10</v>
      </c>
      <c r="D5" s="200" t="s">
        <v>11</v>
      </c>
      <c r="E5" s="199" t="s">
        <v>12</v>
      </c>
      <c r="F5" s="199" t="s">
        <v>13</v>
      </c>
      <c r="G5" s="199" t="s">
        <v>14</v>
      </c>
      <c r="H5" s="199" t="s">
        <v>12</v>
      </c>
      <c r="I5" s="199" t="s">
        <v>13</v>
      </c>
      <c r="J5" s="145"/>
      <c r="K5" s="145"/>
      <c r="L5" s="145"/>
      <c r="M5" s="145"/>
      <c r="N5" s="145"/>
      <c r="O5" s="145"/>
      <c r="P5" s="145"/>
    </row>
    <row r="6" spans="1:16" ht="18" customHeight="1">
      <c r="A6" s="75" t="s">
        <v>15</v>
      </c>
      <c r="B6" s="201"/>
      <c r="C6" s="202" t="s">
        <v>16</v>
      </c>
      <c r="D6" s="74">
        <v>0</v>
      </c>
      <c r="E6" s="74">
        <f aca="true" t="shared" si="0" ref="E6:E34">SUM(D6-F6)</f>
        <v>0</v>
      </c>
      <c r="F6" s="74">
        <v>0</v>
      </c>
      <c r="G6" s="75" t="s">
        <v>17</v>
      </c>
      <c r="H6" s="203">
        <v>1585248.88</v>
      </c>
      <c r="I6" s="203">
        <v>0</v>
      </c>
      <c r="J6" s="153"/>
      <c r="K6" s="153"/>
      <c r="L6" s="153"/>
      <c r="M6" s="153"/>
      <c r="N6" s="153"/>
      <c r="O6" s="153"/>
      <c r="P6" s="153"/>
    </row>
    <row r="7" spans="1:16" ht="18" customHeight="1">
      <c r="A7" s="202" t="s">
        <v>18</v>
      </c>
      <c r="B7" s="154">
        <v>6125248.88</v>
      </c>
      <c r="C7" s="204" t="s">
        <v>19</v>
      </c>
      <c r="D7" s="74">
        <v>0</v>
      </c>
      <c r="E7" s="74">
        <f t="shared" si="0"/>
        <v>0</v>
      </c>
      <c r="F7" s="74">
        <v>0</v>
      </c>
      <c r="G7" s="75" t="s">
        <v>20</v>
      </c>
      <c r="H7" s="106">
        <v>1480974.88</v>
      </c>
      <c r="I7" s="106">
        <v>0</v>
      </c>
      <c r="J7" s="156"/>
      <c r="K7" s="156"/>
      <c r="L7" s="153"/>
      <c r="M7" s="153"/>
      <c r="N7" s="153"/>
      <c r="O7" s="153"/>
      <c r="P7" s="153"/>
    </row>
    <row r="8" spans="1:16" ht="18" customHeight="1">
      <c r="A8" s="75" t="s">
        <v>21</v>
      </c>
      <c r="B8" s="205">
        <v>0</v>
      </c>
      <c r="C8" s="202" t="s">
        <v>22</v>
      </c>
      <c r="D8" s="74">
        <v>0</v>
      </c>
      <c r="E8" s="74">
        <f t="shared" si="0"/>
        <v>0</v>
      </c>
      <c r="F8" s="74">
        <v>0</v>
      </c>
      <c r="G8" s="75" t="s">
        <v>23</v>
      </c>
      <c r="H8" s="206">
        <v>104274</v>
      </c>
      <c r="I8" s="206">
        <v>0</v>
      </c>
      <c r="J8" s="156"/>
      <c r="K8" s="156"/>
      <c r="L8" s="153"/>
      <c r="M8" s="153"/>
      <c r="N8" s="153"/>
      <c r="O8" s="153"/>
      <c r="P8" s="153"/>
    </row>
    <row r="9" spans="1:16" ht="18" customHeight="1">
      <c r="A9" s="75" t="s">
        <v>24</v>
      </c>
      <c r="B9" s="107">
        <v>0</v>
      </c>
      <c r="C9" s="202" t="s">
        <v>25</v>
      </c>
      <c r="D9" s="74">
        <v>0</v>
      </c>
      <c r="E9" s="74">
        <f t="shared" si="0"/>
        <v>0</v>
      </c>
      <c r="F9" s="74">
        <v>0</v>
      </c>
      <c r="G9" s="75" t="s">
        <v>26</v>
      </c>
      <c r="H9" s="106">
        <v>4540000</v>
      </c>
      <c r="I9" s="106">
        <v>0</v>
      </c>
      <c r="J9" s="156"/>
      <c r="K9" s="156"/>
      <c r="L9" s="153"/>
      <c r="M9" s="153"/>
      <c r="N9" s="153"/>
      <c r="O9" s="153"/>
      <c r="P9" s="153"/>
    </row>
    <row r="10" spans="1:16" ht="18" customHeight="1">
      <c r="A10" s="207" t="s">
        <v>27</v>
      </c>
      <c r="B10" s="208"/>
      <c r="C10" s="202" t="s">
        <v>28</v>
      </c>
      <c r="D10" s="74">
        <v>0</v>
      </c>
      <c r="E10" s="74">
        <f t="shared" si="0"/>
        <v>0</v>
      </c>
      <c r="F10" s="74">
        <v>0</v>
      </c>
      <c r="G10" s="75" t="s">
        <v>29</v>
      </c>
      <c r="H10" s="209"/>
      <c r="I10" s="160"/>
      <c r="J10" s="156"/>
      <c r="K10" s="153"/>
      <c r="L10" s="153"/>
      <c r="M10" s="153"/>
      <c r="N10" s="153"/>
      <c r="O10" s="153"/>
      <c r="P10" s="153"/>
    </row>
    <row r="11" spans="1:16" ht="18" customHeight="1">
      <c r="A11" s="75" t="s">
        <v>30</v>
      </c>
      <c r="B11" s="107">
        <v>0</v>
      </c>
      <c r="C11" s="202" t="s">
        <v>31</v>
      </c>
      <c r="D11" s="74">
        <v>0</v>
      </c>
      <c r="E11" s="74">
        <f t="shared" si="0"/>
        <v>0</v>
      </c>
      <c r="F11" s="74">
        <v>0</v>
      </c>
      <c r="G11" s="75"/>
      <c r="H11" s="210"/>
      <c r="I11" s="74"/>
      <c r="J11" s="153"/>
      <c r="K11" s="156"/>
      <c r="L11" s="153"/>
      <c r="M11" s="153"/>
      <c r="N11" s="153"/>
      <c r="O11" s="153"/>
      <c r="P11" s="153"/>
    </row>
    <row r="12" spans="1:16" ht="18" customHeight="1">
      <c r="A12" s="75" t="s">
        <v>32</v>
      </c>
      <c r="B12" s="211"/>
      <c r="C12" s="202" t="s">
        <v>33</v>
      </c>
      <c r="D12" s="74">
        <v>0</v>
      </c>
      <c r="E12" s="74">
        <f t="shared" si="0"/>
        <v>0</v>
      </c>
      <c r="F12" s="74">
        <v>0</v>
      </c>
      <c r="G12" s="75"/>
      <c r="H12" s="210"/>
      <c r="I12" s="74"/>
      <c r="J12" s="153"/>
      <c r="K12" s="153"/>
      <c r="L12" s="153"/>
      <c r="M12" s="156"/>
      <c r="N12" s="153"/>
      <c r="O12" s="153"/>
      <c r="P12" s="153"/>
    </row>
    <row r="13" spans="1:16" ht="18" customHeight="1">
      <c r="A13" s="75" t="s">
        <v>34</v>
      </c>
      <c r="B13" s="212"/>
      <c r="C13" s="202" t="s">
        <v>35</v>
      </c>
      <c r="D13" s="74">
        <v>5919698.48</v>
      </c>
      <c r="E13" s="74">
        <f t="shared" si="0"/>
        <v>5919698.48</v>
      </c>
      <c r="F13" s="74">
        <v>0</v>
      </c>
      <c r="G13" s="75"/>
      <c r="H13" s="210"/>
      <c r="I13" s="76"/>
      <c r="J13" s="153"/>
      <c r="K13" s="153"/>
      <c r="L13" s="153"/>
      <c r="M13" s="153"/>
      <c r="N13" s="153"/>
      <c r="O13" s="153"/>
      <c r="P13" s="153"/>
    </row>
    <row r="14" spans="1:16" ht="18" customHeight="1">
      <c r="A14" s="213"/>
      <c r="B14" s="214"/>
      <c r="C14" s="202" t="s">
        <v>36</v>
      </c>
      <c r="D14" s="74">
        <v>0</v>
      </c>
      <c r="E14" s="74">
        <f t="shared" si="0"/>
        <v>0</v>
      </c>
      <c r="F14" s="74">
        <v>0</v>
      </c>
      <c r="G14" s="75"/>
      <c r="H14" s="210"/>
      <c r="I14" s="76"/>
      <c r="J14" s="153"/>
      <c r="K14" s="153"/>
      <c r="L14" s="153"/>
      <c r="M14" s="153"/>
      <c r="N14" s="153"/>
      <c r="O14" s="153"/>
      <c r="P14" s="153"/>
    </row>
    <row r="15" spans="1:16" ht="18" customHeight="1">
      <c r="A15" s="75"/>
      <c r="B15" s="107"/>
      <c r="C15" s="202" t="s">
        <v>37</v>
      </c>
      <c r="D15" s="74">
        <v>76177.2</v>
      </c>
      <c r="E15" s="74">
        <f t="shared" si="0"/>
        <v>76177.2</v>
      </c>
      <c r="F15" s="74">
        <v>0</v>
      </c>
      <c r="G15" s="75"/>
      <c r="H15" s="210"/>
      <c r="I15" s="76"/>
      <c r="J15" s="153"/>
      <c r="K15" s="153"/>
      <c r="L15" s="153"/>
      <c r="M15" s="153"/>
      <c r="N15" s="153"/>
      <c r="O15" s="153"/>
      <c r="P15" s="153"/>
    </row>
    <row r="16" spans="1:16" ht="18" customHeight="1">
      <c r="A16" s="75"/>
      <c r="B16" s="15"/>
      <c r="C16" s="202" t="s">
        <v>38</v>
      </c>
      <c r="D16" s="74">
        <v>0</v>
      </c>
      <c r="E16" s="74">
        <f t="shared" si="0"/>
        <v>0</v>
      </c>
      <c r="F16" s="74">
        <v>0</v>
      </c>
      <c r="G16" s="75"/>
      <c r="H16" s="210"/>
      <c r="I16" s="76"/>
      <c r="J16" s="153"/>
      <c r="K16" s="153"/>
      <c r="L16" s="153"/>
      <c r="M16" s="153"/>
      <c r="N16" s="153"/>
      <c r="O16" s="153"/>
      <c r="P16" s="153"/>
    </row>
    <row r="17" spans="1:16" ht="18" customHeight="1">
      <c r="A17" s="75"/>
      <c r="B17" s="107"/>
      <c r="C17" s="202" t="s">
        <v>39</v>
      </c>
      <c r="D17" s="74">
        <v>0</v>
      </c>
      <c r="E17" s="74">
        <f t="shared" si="0"/>
        <v>0</v>
      </c>
      <c r="F17" s="74">
        <v>0</v>
      </c>
      <c r="G17" s="75"/>
      <c r="H17" s="210"/>
      <c r="I17" s="76"/>
      <c r="J17" s="153"/>
      <c r="K17" s="153"/>
      <c r="L17" s="153"/>
      <c r="M17" s="153"/>
      <c r="N17" s="153"/>
      <c r="O17" s="153"/>
      <c r="P17" s="153"/>
    </row>
    <row r="18" spans="1:16" ht="18" customHeight="1">
      <c r="A18" s="75"/>
      <c r="B18" s="215"/>
      <c r="C18" s="202" t="s">
        <v>40</v>
      </c>
      <c r="D18" s="74">
        <v>0</v>
      </c>
      <c r="E18" s="74">
        <f t="shared" si="0"/>
        <v>0</v>
      </c>
      <c r="F18" s="74">
        <v>0</v>
      </c>
      <c r="G18" s="75"/>
      <c r="H18" s="210"/>
      <c r="I18" s="76"/>
      <c r="J18" s="153"/>
      <c r="K18" s="153"/>
      <c r="L18" s="153"/>
      <c r="M18" s="153"/>
      <c r="N18" s="153"/>
      <c r="O18" s="153"/>
      <c r="P18" s="153"/>
    </row>
    <row r="19" spans="1:16" ht="18" customHeight="1">
      <c r="A19" s="216"/>
      <c r="B19" s="215"/>
      <c r="C19" s="202" t="s">
        <v>41</v>
      </c>
      <c r="D19" s="74">
        <v>0</v>
      </c>
      <c r="E19" s="74">
        <f t="shared" si="0"/>
        <v>0</v>
      </c>
      <c r="F19" s="74">
        <v>0</v>
      </c>
      <c r="G19" s="75"/>
      <c r="H19" s="210"/>
      <c r="I19" s="76"/>
      <c r="J19" s="156"/>
      <c r="K19" s="156"/>
      <c r="L19" s="153"/>
      <c r="M19" s="153"/>
      <c r="N19" s="153"/>
      <c r="O19" s="153"/>
      <c r="P19" s="153"/>
    </row>
    <row r="20" spans="1:16" ht="18" customHeight="1">
      <c r="A20" s="75"/>
      <c r="B20" s="215"/>
      <c r="C20" s="202" t="s">
        <v>42</v>
      </c>
      <c r="D20" s="74">
        <v>0</v>
      </c>
      <c r="E20" s="74">
        <f t="shared" si="0"/>
        <v>0</v>
      </c>
      <c r="F20" s="74">
        <v>0</v>
      </c>
      <c r="G20" s="75"/>
      <c r="H20" s="210"/>
      <c r="I20" s="76"/>
      <c r="J20" s="156"/>
      <c r="K20" s="153"/>
      <c r="L20" s="156"/>
      <c r="M20" s="153"/>
      <c r="N20" s="153"/>
      <c r="O20" s="153"/>
      <c r="P20" s="153"/>
    </row>
    <row r="21" spans="1:16" ht="18" customHeight="1">
      <c r="A21" s="75"/>
      <c r="B21" s="217"/>
      <c r="C21" s="202" t="s">
        <v>43</v>
      </c>
      <c r="D21" s="74">
        <v>0</v>
      </c>
      <c r="E21" s="74">
        <f t="shared" si="0"/>
        <v>0</v>
      </c>
      <c r="F21" s="74">
        <v>0</v>
      </c>
      <c r="G21" s="75"/>
      <c r="H21" s="210"/>
      <c r="I21" s="76"/>
      <c r="J21" s="156"/>
      <c r="K21" s="153"/>
      <c r="L21" s="153"/>
      <c r="M21" s="153"/>
      <c r="N21" s="153"/>
      <c r="O21" s="153"/>
      <c r="P21" s="153"/>
    </row>
    <row r="22" spans="1:16" ht="18" customHeight="1">
      <c r="A22" s="75"/>
      <c r="B22" s="217"/>
      <c r="C22" s="202" t="s">
        <v>44</v>
      </c>
      <c r="D22" s="74">
        <v>0</v>
      </c>
      <c r="E22" s="74">
        <f t="shared" si="0"/>
        <v>0</v>
      </c>
      <c r="F22" s="74">
        <v>0</v>
      </c>
      <c r="G22" s="75"/>
      <c r="H22" s="210"/>
      <c r="I22" s="76"/>
      <c r="J22" s="156"/>
      <c r="K22" s="156"/>
      <c r="L22" s="156"/>
      <c r="M22" s="153"/>
      <c r="N22" s="153"/>
      <c r="O22" s="153"/>
      <c r="P22" s="153"/>
    </row>
    <row r="23" spans="1:16" ht="18" customHeight="1">
      <c r="A23" s="25"/>
      <c r="B23" s="212"/>
      <c r="C23" s="202" t="s">
        <v>45</v>
      </c>
      <c r="D23" s="74">
        <v>0</v>
      </c>
      <c r="E23" s="74">
        <f t="shared" si="0"/>
        <v>0</v>
      </c>
      <c r="F23" s="74">
        <v>0</v>
      </c>
      <c r="G23" s="75"/>
      <c r="H23" s="210"/>
      <c r="I23" s="76"/>
      <c r="J23" s="156"/>
      <c r="K23" s="153"/>
      <c r="L23" s="156"/>
      <c r="M23" s="153"/>
      <c r="N23" s="153"/>
      <c r="O23" s="153"/>
      <c r="P23" s="153"/>
    </row>
    <row r="24" spans="1:16" ht="18" customHeight="1">
      <c r="A24" s="75"/>
      <c r="B24" s="212"/>
      <c r="C24" s="202" t="s">
        <v>46</v>
      </c>
      <c r="D24" s="74">
        <v>0</v>
      </c>
      <c r="E24" s="74">
        <f t="shared" si="0"/>
        <v>0</v>
      </c>
      <c r="F24" s="74">
        <v>0</v>
      </c>
      <c r="G24" s="75"/>
      <c r="H24" s="210"/>
      <c r="I24" s="76"/>
      <c r="J24" s="156"/>
      <c r="K24" s="156"/>
      <c r="L24" s="153"/>
      <c r="M24" s="153"/>
      <c r="N24" s="153"/>
      <c r="O24" s="153"/>
      <c r="P24" s="153"/>
    </row>
    <row r="25" spans="1:16" ht="18" customHeight="1">
      <c r="A25" s="216"/>
      <c r="B25" s="212"/>
      <c r="C25" s="202" t="s">
        <v>47</v>
      </c>
      <c r="D25" s="74">
        <v>129373.2</v>
      </c>
      <c r="E25" s="74">
        <f t="shared" si="0"/>
        <v>129373.2</v>
      </c>
      <c r="F25" s="74">
        <v>0</v>
      </c>
      <c r="G25" s="75"/>
      <c r="H25" s="210"/>
      <c r="I25" s="76"/>
      <c r="J25" s="156"/>
      <c r="K25" s="153"/>
      <c r="L25" s="153"/>
      <c r="M25" s="153"/>
      <c r="N25" s="153"/>
      <c r="O25" s="153"/>
      <c r="P25" s="153"/>
    </row>
    <row r="26" spans="1:16" ht="18" customHeight="1">
      <c r="A26" s="216"/>
      <c r="B26" s="212"/>
      <c r="C26" s="202" t="s">
        <v>48</v>
      </c>
      <c r="D26" s="74">
        <v>0</v>
      </c>
      <c r="E26" s="74">
        <f t="shared" si="0"/>
        <v>0</v>
      </c>
      <c r="F26" s="74">
        <v>0</v>
      </c>
      <c r="G26" s="75"/>
      <c r="H26" s="210"/>
      <c r="I26" s="76"/>
      <c r="J26" s="156"/>
      <c r="K26" s="156"/>
      <c r="L26" s="153"/>
      <c r="M26" s="153"/>
      <c r="N26" s="153"/>
      <c r="O26" s="153"/>
      <c r="P26" s="153"/>
    </row>
    <row r="27" spans="1:16" ht="18" customHeight="1">
      <c r="A27" s="216"/>
      <c r="B27" s="212"/>
      <c r="C27" s="202" t="s">
        <v>49</v>
      </c>
      <c r="D27" s="74">
        <v>0</v>
      </c>
      <c r="E27" s="74">
        <f t="shared" si="0"/>
        <v>0</v>
      </c>
      <c r="F27" s="74">
        <v>0</v>
      </c>
      <c r="G27" s="75"/>
      <c r="H27" s="210"/>
      <c r="I27" s="76"/>
      <c r="J27" s="156"/>
      <c r="K27" s="156"/>
      <c r="L27" s="153"/>
      <c r="M27" s="153"/>
      <c r="N27" s="153"/>
      <c r="O27" s="153"/>
      <c r="P27" s="153"/>
    </row>
    <row r="28" spans="1:16" ht="18" customHeight="1">
      <c r="A28" s="75"/>
      <c r="B28" s="217"/>
      <c r="C28" s="202" t="s">
        <v>50</v>
      </c>
      <c r="D28" s="74">
        <v>0</v>
      </c>
      <c r="E28" s="74">
        <f t="shared" si="0"/>
        <v>0</v>
      </c>
      <c r="F28" s="74">
        <v>0</v>
      </c>
      <c r="G28" s="75"/>
      <c r="H28" s="210"/>
      <c r="I28" s="76"/>
      <c r="J28" s="156"/>
      <c r="K28" s="156"/>
      <c r="L28" s="156"/>
      <c r="M28" s="153"/>
      <c r="N28" s="156"/>
      <c r="O28" s="153"/>
      <c r="P28" s="156"/>
    </row>
    <row r="29" spans="1:16" ht="18" customHeight="1">
      <c r="A29" s="75"/>
      <c r="B29" s="217"/>
      <c r="C29" s="202" t="s">
        <v>51</v>
      </c>
      <c r="D29" s="74">
        <v>0</v>
      </c>
      <c r="E29" s="74">
        <f t="shared" si="0"/>
        <v>0</v>
      </c>
      <c r="F29" s="74">
        <v>0</v>
      </c>
      <c r="G29" s="75"/>
      <c r="H29" s="210"/>
      <c r="I29" s="76"/>
      <c r="J29" s="156"/>
      <c r="K29" s="156"/>
      <c r="L29" s="156"/>
      <c r="M29" s="153"/>
      <c r="N29" s="153"/>
      <c r="O29" s="153"/>
      <c r="P29" s="153"/>
    </row>
    <row r="30" spans="1:16" ht="18" customHeight="1">
      <c r="A30" s="75"/>
      <c r="B30" s="217"/>
      <c r="C30" s="202" t="s">
        <v>52</v>
      </c>
      <c r="D30" s="74">
        <v>0</v>
      </c>
      <c r="E30" s="74">
        <f t="shared" si="0"/>
        <v>0</v>
      </c>
      <c r="F30" s="74">
        <v>0</v>
      </c>
      <c r="G30" s="75"/>
      <c r="H30" s="210"/>
      <c r="I30" s="76"/>
      <c r="J30" s="156"/>
      <c r="K30" s="156"/>
      <c r="L30" s="156"/>
      <c r="M30" s="153"/>
      <c r="N30" s="153"/>
      <c r="O30" s="153"/>
      <c r="P30" s="153"/>
    </row>
    <row r="31" spans="1:16" ht="18" customHeight="1">
      <c r="A31" s="213"/>
      <c r="B31" s="218"/>
      <c r="C31" s="202" t="s">
        <v>53</v>
      </c>
      <c r="D31" s="74">
        <v>0</v>
      </c>
      <c r="E31" s="74">
        <f t="shared" si="0"/>
        <v>0</v>
      </c>
      <c r="F31" s="74">
        <v>0</v>
      </c>
      <c r="G31" s="75"/>
      <c r="H31" s="210"/>
      <c r="I31" s="76"/>
      <c r="J31" s="156"/>
      <c r="K31" s="153"/>
      <c r="L31" s="153"/>
      <c r="M31" s="153"/>
      <c r="N31" s="153"/>
      <c r="O31" s="153"/>
      <c r="P31" s="153"/>
    </row>
    <row r="32" spans="1:16" ht="18" customHeight="1">
      <c r="A32" s="213"/>
      <c r="B32" s="218"/>
      <c r="C32" s="202" t="s">
        <v>54</v>
      </c>
      <c r="D32" s="74">
        <v>0</v>
      </c>
      <c r="E32" s="74">
        <f t="shared" si="0"/>
        <v>0</v>
      </c>
      <c r="F32" s="74">
        <v>0</v>
      </c>
      <c r="G32" s="25"/>
      <c r="H32" s="210"/>
      <c r="I32" s="74"/>
      <c r="J32" s="156"/>
      <c r="K32" s="156"/>
      <c r="L32" s="153"/>
      <c r="M32" s="153"/>
      <c r="N32" s="153"/>
      <c r="O32" s="153"/>
      <c r="P32" s="153"/>
    </row>
    <row r="33" spans="1:16" ht="18" customHeight="1">
      <c r="A33" s="216"/>
      <c r="B33" s="211"/>
      <c r="C33" s="202" t="s">
        <v>55</v>
      </c>
      <c r="D33" s="74">
        <v>0</v>
      </c>
      <c r="E33" s="74">
        <f t="shared" si="0"/>
        <v>0</v>
      </c>
      <c r="F33" s="74">
        <v>0</v>
      </c>
      <c r="G33" s="213"/>
      <c r="H33" s="219"/>
      <c r="I33" s="174"/>
      <c r="J33" s="153"/>
      <c r="K33" s="153"/>
      <c r="L33" s="153"/>
      <c r="M33" s="153"/>
      <c r="N33" s="153"/>
      <c r="O33" s="153"/>
      <c r="P33" s="153"/>
    </row>
    <row r="34" spans="1:16" ht="18" customHeight="1">
      <c r="A34" s="216"/>
      <c r="B34" s="212"/>
      <c r="C34" s="202" t="s">
        <v>56</v>
      </c>
      <c r="D34" s="74">
        <v>0</v>
      </c>
      <c r="E34" s="74">
        <f t="shared" si="0"/>
        <v>0</v>
      </c>
      <c r="F34" s="74">
        <v>0</v>
      </c>
      <c r="G34" s="25"/>
      <c r="H34" s="210"/>
      <c r="I34" s="167"/>
      <c r="J34" s="153"/>
      <c r="K34" s="153"/>
      <c r="L34" s="153"/>
      <c r="M34" s="153"/>
      <c r="N34" s="153"/>
      <c r="O34" s="153"/>
      <c r="P34" s="153"/>
    </row>
    <row r="35" spans="1:16" ht="18" customHeight="1">
      <c r="A35" s="220"/>
      <c r="B35" s="210"/>
      <c r="C35" s="221"/>
      <c r="D35" s="175"/>
      <c r="E35" s="76"/>
      <c r="F35" s="76"/>
      <c r="G35" s="213"/>
      <c r="H35" s="219"/>
      <c r="I35" s="174"/>
      <c r="J35" s="153"/>
      <c r="K35" s="153"/>
      <c r="L35" s="153"/>
      <c r="M35" s="153"/>
      <c r="N35" s="153"/>
      <c r="O35" s="153"/>
      <c r="P35" s="153"/>
    </row>
    <row r="36" spans="1:16" ht="18" customHeight="1">
      <c r="A36" s="222" t="s">
        <v>57</v>
      </c>
      <c r="B36" s="223">
        <f>B7+B11</f>
        <v>6125248.88</v>
      </c>
      <c r="C36" s="77" t="s">
        <v>58</v>
      </c>
      <c r="D36" s="179">
        <f>SUM(D6:D34)</f>
        <v>6125248.880000001</v>
      </c>
      <c r="E36" s="92">
        <f>SUM(E6:E34)</f>
        <v>6125248.880000001</v>
      </c>
      <c r="F36" s="92">
        <f>SUM(F6:F34)</f>
        <v>0</v>
      </c>
      <c r="G36" s="77" t="s">
        <v>59</v>
      </c>
      <c r="H36" s="224">
        <f>SUM(H7:H9)</f>
        <v>6125248.88</v>
      </c>
      <c r="I36" s="180">
        <f>SUM(I7:I9)</f>
        <v>0</v>
      </c>
      <c r="J36" s="181"/>
      <c r="K36" s="181"/>
      <c r="L36" s="181"/>
      <c r="M36" s="181"/>
      <c r="N36" s="181"/>
      <c r="O36" s="181"/>
      <c r="P36" s="181"/>
    </row>
    <row r="37" spans="1:16" ht="23.25" customHeight="1">
      <c r="A37" s="225" t="s">
        <v>60</v>
      </c>
      <c r="B37" s="53">
        <v>0</v>
      </c>
      <c r="C37" s="226" t="s">
        <v>61</v>
      </c>
      <c r="D37" s="227"/>
      <c r="E37" s="228"/>
      <c r="F37" s="229"/>
      <c r="G37" s="230" t="s">
        <v>62</v>
      </c>
      <c r="H37" s="52">
        <v>0</v>
      </c>
      <c r="I37" s="53">
        <v>0</v>
      </c>
      <c r="J37" s="239"/>
      <c r="K37" s="181"/>
      <c r="L37" s="181"/>
      <c r="M37" s="181"/>
      <c r="N37" s="181"/>
      <c r="O37" s="181"/>
      <c r="P37" s="181"/>
    </row>
    <row r="38" spans="1:16" ht="18" customHeight="1">
      <c r="A38" s="216"/>
      <c r="B38" s="211"/>
      <c r="C38" s="213"/>
      <c r="D38" s="227"/>
      <c r="E38" s="231"/>
      <c r="F38" s="232"/>
      <c r="G38" s="213"/>
      <c r="H38" s="233"/>
      <c r="I38" s="162"/>
      <c r="J38" s="156"/>
      <c r="K38" s="153"/>
      <c r="L38" s="153"/>
      <c r="M38" s="153"/>
      <c r="N38" s="153"/>
      <c r="O38" s="153"/>
      <c r="P38" s="153"/>
    </row>
    <row r="39" spans="1:16" ht="18" customHeight="1">
      <c r="A39" s="216"/>
      <c r="B39" s="223"/>
      <c r="C39" s="213"/>
      <c r="D39" s="227"/>
      <c r="E39" s="92"/>
      <c r="F39" s="234"/>
      <c r="G39" s="235"/>
      <c r="H39" s="210"/>
      <c r="I39" s="92"/>
      <c r="J39" s="153"/>
      <c r="K39" s="153"/>
      <c r="L39" s="153"/>
      <c r="M39" s="153"/>
      <c r="N39" s="153"/>
      <c r="O39" s="153"/>
      <c r="P39" s="153"/>
    </row>
    <row r="40" spans="1:16" ht="18" customHeight="1">
      <c r="A40" s="25" t="s">
        <v>63</v>
      </c>
      <c r="B40" s="107">
        <f>B36+B37</f>
        <v>6125248.88</v>
      </c>
      <c r="C40" s="25" t="s">
        <v>64</v>
      </c>
      <c r="D40" s="236">
        <f>SUM(D6:D34)</f>
        <v>6125248.880000001</v>
      </c>
      <c r="E40" s="92">
        <f>SUM(E36:E37)</f>
        <v>6125248.880000001</v>
      </c>
      <c r="F40" s="237">
        <f>SUM(F36:F37)</f>
        <v>0</v>
      </c>
      <c r="G40" s="25" t="s">
        <v>64</v>
      </c>
      <c r="H40" s="210">
        <f>SUM(H36:H37)</f>
        <v>6125248.88</v>
      </c>
      <c r="I40" s="165">
        <f>SUM(I36:I37)</f>
        <v>0</v>
      </c>
      <c r="J40" s="153"/>
      <c r="K40" s="153"/>
      <c r="L40" s="153"/>
      <c r="M40" s="153"/>
      <c r="N40" s="153"/>
      <c r="O40" s="153"/>
      <c r="P40" s="153"/>
    </row>
    <row r="41" spans="1:16" ht="15.75" customHeight="1">
      <c r="A41" s="100"/>
      <c r="C41" s="98"/>
      <c r="D41" s="187"/>
      <c r="E41" s="98"/>
      <c r="F41" s="98"/>
      <c r="G41" s="98"/>
      <c r="H41" s="98"/>
      <c r="I41" s="100"/>
      <c r="J41" s="100"/>
      <c r="K41" s="100"/>
      <c r="L41" s="100"/>
      <c r="M41" s="100"/>
      <c r="N41" s="100"/>
      <c r="O41" s="100"/>
      <c r="P41" s="100"/>
    </row>
    <row r="42" spans="1:16" ht="15.75" customHeight="1">
      <c r="A42" s="100"/>
      <c r="B42" s="98"/>
      <c r="C42" s="98"/>
      <c r="D42" s="187"/>
      <c r="E42" s="98"/>
      <c r="F42" s="98"/>
      <c r="G42" s="98"/>
      <c r="H42" s="98"/>
      <c r="I42" s="100"/>
      <c r="J42" s="100"/>
      <c r="K42" s="100"/>
      <c r="L42" s="100"/>
      <c r="M42" s="100"/>
      <c r="N42" s="100"/>
      <c r="O42" s="100"/>
      <c r="P42" s="100"/>
    </row>
    <row r="43" spans="1:16" ht="15.75" customHeight="1">
      <c r="A43" s="100"/>
      <c r="B43" s="98"/>
      <c r="C43" s="98"/>
      <c r="D43" s="187"/>
      <c r="E43" s="98"/>
      <c r="F43" s="98"/>
      <c r="G43" s="98"/>
      <c r="H43" s="98"/>
      <c r="I43" s="100"/>
      <c r="J43" s="100"/>
      <c r="K43" s="100"/>
      <c r="L43" s="100"/>
      <c r="M43" s="100"/>
      <c r="N43" s="100"/>
      <c r="O43" s="100"/>
      <c r="P43" s="100"/>
    </row>
    <row r="44" spans="1:16" ht="12.75" customHeight="1">
      <c r="A44" s="100"/>
      <c r="B44" s="98"/>
      <c r="C44" s="98"/>
      <c r="D44" s="187"/>
      <c r="E44" s="98"/>
      <c r="F44" s="98"/>
      <c r="G44" s="100"/>
      <c r="H44" s="100"/>
      <c r="I44" s="98"/>
      <c r="J44" s="100"/>
      <c r="K44" s="100"/>
      <c r="L44" s="100"/>
      <c r="M44" s="100"/>
      <c r="N44" s="100"/>
      <c r="O44" s="100"/>
      <c r="P44" s="100"/>
    </row>
    <row r="45" spans="1:16" ht="12.75" customHeight="1">
      <c r="A45" s="100"/>
      <c r="B45" s="98"/>
      <c r="C45" s="98"/>
      <c r="D45" s="187"/>
      <c r="E45" s="98"/>
      <c r="F45" s="98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2.75" customHeight="1">
      <c r="A46" s="100"/>
      <c r="B46" s="100"/>
      <c r="C46" s="98"/>
      <c r="D46" s="187"/>
      <c r="E46" s="98"/>
      <c r="F46" s="98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 customHeight="1">
      <c r="A47" s="100"/>
      <c r="B47" s="100"/>
      <c r="C47" s="98"/>
      <c r="D47" s="187"/>
      <c r="E47" s="98"/>
      <c r="F47" s="98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ht="12.75" customHeight="1">
      <c r="A48" s="100"/>
      <c r="B48" s="100"/>
      <c r="C48" s="98"/>
      <c r="D48" s="187"/>
      <c r="E48" s="98"/>
      <c r="F48" s="98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5"/>
      <c r="C1" s="85"/>
      <c r="D1" s="93"/>
      <c r="E1" s="94"/>
      <c r="F1" s="94"/>
      <c r="G1" s="86"/>
      <c r="H1" s="56"/>
    </row>
    <row r="2" spans="1:8" ht="20.25" customHeight="1">
      <c r="A2" s="125" t="s">
        <v>66</v>
      </c>
      <c r="B2" s="188"/>
      <c r="C2" s="188"/>
      <c r="D2" s="188"/>
      <c r="E2" s="188"/>
      <c r="F2" s="188"/>
      <c r="G2" s="188"/>
      <c r="H2" s="96"/>
    </row>
    <row r="3" spans="1:8" ht="16.5" customHeight="1">
      <c r="A3" s="58"/>
      <c r="B3" s="58"/>
      <c r="C3" s="58"/>
      <c r="D3" s="97"/>
      <c r="E3" s="98"/>
      <c r="F3" s="98"/>
      <c r="G3" s="88" t="s">
        <v>5</v>
      </c>
      <c r="H3" s="100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89" t="s">
        <v>70</v>
      </c>
      <c r="H4" s="101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1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1"/>
    </row>
    <row r="7" spans="1:8" ht="19.5" customHeight="1">
      <c r="A7" s="90" t="s">
        <v>76</v>
      </c>
      <c r="B7" s="90" t="s">
        <v>76</v>
      </c>
      <c r="C7" s="90" t="s">
        <v>76</v>
      </c>
      <c r="D7" s="90" t="s">
        <v>76</v>
      </c>
      <c r="E7" s="66">
        <v>1</v>
      </c>
      <c r="F7" s="90">
        <v>2</v>
      </c>
      <c r="G7" s="90">
        <v>3</v>
      </c>
      <c r="H7" s="103"/>
    </row>
    <row r="8" spans="1:8" ht="15.75" customHeight="1">
      <c r="A8" s="104"/>
      <c r="B8" s="104"/>
      <c r="C8" s="104"/>
      <c r="D8" s="120" t="s">
        <v>77</v>
      </c>
      <c r="E8" s="121">
        <v>6125248.88</v>
      </c>
      <c r="F8" s="121">
        <v>1585248.88</v>
      </c>
      <c r="G8" s="74">
        <v>4540000</v>
      </c>
      <c r="H8" s="101"/>
    </row>
    <row r="9" spans="1:8" ht="15.75" customHeight="1">
      <c r="A9" s="104" t="s">
        <v>78</v>
      </c>
      <c r="B9" s="104"/>
      <c r="C9" s="104"/>
      <c r="D9" s="120" t="s">
        <v>79</v>
      </c>
      <c r="E9" s="121">
        <v>5919698.48</v>
      </c>
      <c r="F9" s="121">
        <v>1379698.48</v>
      </c>
      <c r="G9" s="74">
        <v>4540000</v>
      </c>
      <c r="H9" s="101"/>
    </row>
    <row r="10" spans="1:8" ht="15.75" customHeight="1">
      <c r="A10" s="104"/>
      <c r="B10" s="104" t="s">
        <v>80</v>
      </c>
      <c r="C10" s="104"/>
      <c r="D10" s="120" t="s">
        <v>81</v>
      </c>
      <c r="E10" s="121">
        <v>5737803.4</v>
      </c>
      <c r="F10" s="121">
        <v>1197803.4</v>
      </c>
      <c r="G10" s="74">
        <v>4540000</v>
      </c>
      <c r="H10" s="101"/>
    </row>
    <row r="11" spans="1:8" ht="15.75" customHeight="1">
      <c r="A11" s="104" t="s">
        <v>82</v>
      </c>
      <c r="B11" s="104" t="s">
        <v>83</v>
      </c>
      <c r="C11" s="104" t="s">
        <v>84</v>
      </c>
      <c r="D11" s="120" t="s">
        <v>85</v>
      </c>
      <c r="E11" s="121">
        <v>5737803.4</v>
      </c>
      <c r="F11" s="121">
        <v>1197803.4</v>
      </c>
      <c r="G11" s="74">
        <v>4540000</v>
      </c>
      <c r="H11" s="196"/>
    </row>
    <row r="12" spans="1:8" ht="15.75" customHeight="1">
      <c r="A12" s="104"/>
      <c r="B12" s="104" t="s">
        <v>86</v>
      </c>
      <c r="C12" s="104"/>
      <c r="D12" s="120" t="s">
        <v>87</v>
      </c>
      <c r="E12" s="121">
        <v>172497.6</v>
      </c>
      <c r="F12" s="121">
        <v>172497.6</v>
      </c>
      <c r="G12" s="74">
        <v>0</v>
      </c>
      <c r="H12" s="196"/>
    </row>
    <row r="13" spans="1:8" ht="15.75" customHeight="1">
      <c r="A13" s="104" t="s">
        <v>82</v>
      </c>
      <c r="B13" s="104" t="s">
        <v>88</v>
      </c>
      <c r="C13" s="104" t="s">
        <v>86</v>
      </c>
      <c r="D13" s="120" t="s">
        <v>89</v>
      </c>
      <c r="E13" s="121">
        <v>172497.6</v>
      </c>
      <c r="F13" s="121">
        <v>172497.6</v>
      </c>
      <c r="G13" s="74">
        <v>0</v>
      </c>
      <c r="H13" s="196"/>
    </row>
    <row r="14" spans="1:8" ht="15.75" customHeight="1">
      <c r="A14" s="104"/>
      <c r="B14" s="104" t="s">
        <v>90</v>
      </c>
      <c r="C14" s="104"/>
      <c r="D14" s="120" t="s">
        <v>91</v>
      </c>
      <c r="E14" s="121">
        <v>9397.48</v>
      </c>
      <c r="F14" s="121">
        <v>9397.48</v>
      </c>
      <c r="G14" s="74">
        <v>0</v>
      </c>
      <c r="H14" s="101"/>
    </row>
    <row r="15" spans="1:8" ht="15.75" customHeight="1">
      <c r="A15" s="104" t="s">
        <v>82</v>
      </c>
      <c r="B15" s="104" t="s">
        <v>92</v>
      </c>
      <c r="C15" s="104" t="s">
        <v>90</v>
      </c>
      <c r="D15" s="120" t="s">
        <v>93</v>
      </c>
      <c r="E15" s="121">
        <v>9397.48</v>
      </c>
      <c r="F15" s="121">
        <v>9397.48</v>
      </c>
      <c r="G15" s="74">
        <v>0</v>
      </c>
      <c r="H15" s="101"/>
    </row>
    <row r="16" spans="1:8" ht="15.75" customHeight="1">
      <c r="A16" s="104" t="s">
        <v>94</v>
      </c>
      <c r="B16" s="104"/>
      <c r="C16" s="104"/>
      <c r="D16" s="120" t="s">
        <v>95</v>
      </c>
      <c r="E16" s="121">
        <v>76177.2</v>
      </c>
      <c r="F16" s="121">
        <v>76177.2</v>
      </c>
      <c r="G16" s="74">
        <v>0</v>
      </c>
      <c r="H16" s="101"/>
    </row>
    <row r="17" spans="1:8" ht="15.75" customHeight="1">
      <c r="A17" s="104"/>
      <c r="B17" s="104" t="s">
        <v>96</v>
      </c>
      <c r="C17" s="104"/>
      <c r="D17" s="120" t="s">
        <v>97</v>
      </c>
      <c r="E17" s="121">
        <v>76177.2</v>
      </c>
      <c r="F17" s="121">
        <v>76177.2</v>
      </c>
      <c r="G17" s="74">
        <v>0</v>
      </c>
      <c r="H17" s="101"/>
    </row>
    <row r="18" spans="1:8" ht="15.75" customHeight="1">
      <c r="A18" s="104" t="s">
        <v>98</v>
      </c>
      <c r="B18" s="104" t="s">
        <v>99</v>
      </c>
      <c r="C18" s="104" t="s">
        <v>100</v>
      </c>
      <c r="D18" s="120" t="s">
        <v>101</v>
      </c>
      <c r="E18" s="121">
        <v>76177.2</v>
      </c>
      <c r="F18" s="121">
        <v>76177.2</v>
      </c>
      <c r="G18" s="74">
        <v>0</v>
      </c>
      <c r="H18" s="101"/>
    </row>
    <row r="19" spans="1:8" ht="15.75" customHeight="1">
      <c r="A19" s="104" t="s">
        <v>102</v>
      </c>
      <c r="B19" s="104"/>
      <c r="C19" s="104"/>
      <c r="D19" s="120" t="s">
        <v>103</v>
      </c>
      <c r="E19" s="121">
        <v>129373.2</v>
      </c>
      <c r="F19" s="121">
        <v>129373.2</v>
      </c>
      <c r="G19" s="74">
        <v>0</v>
      </c>
      <c r="H19" s="101"/>
    </row>
    <row r="20" spans="1:8" ht="15.75" customHeight="1">
      <c r="A20" s="104"/>
      <c r="B20" s="104" t="s">
        <v>100</v>
      </c>
      <c r="C20" s="104"/>
      <c r="D20" s="120" t="s">
        <v>104</v>
      </c>
      <c r="E20" s="121">
        <v>129373.2</v>
      </c>
      <c r="F20" s="121">
        <v>129373.2</v>
      </c>
      <c r="G20" s="74">
        <v>0</v>
      </c>
      <c r="H20" s="101"/>
    </row>
    <row r="21" spans="1:8" ht="15.75" customHeight="1">
      <c r="A21" s="104" t="s">
        <v>105</v>
      </c>
      <c r="B21" s="104" t="s">
        <v>106</v>
      </c>
      <c r="C21" s="104" t="s">
        <v>80</v>
      </c>
      <c r="D21" s="120" t="s">
        <v>107</v>
      </c>
      <c r="E21" s="121">
        <v>129373.2</v>
      </c>
      <c r="F21" s="121">
        <v>129373.2</v>
      </c>
      <c r="G21" s="74">
        <v>0</v>
      </c>
      <c r="H21" s="101"/>
    </row>
    <row r="22" spans="1:8" ht="22.5" customHeight="1">
      <c r="A22" s="110"/>
      <c r="B22" s="110"/>
      <c r="C22" s="110"/>
      <c r="D22" s="110"/>
      <c r="E22" s="110"/>
      <c r="F22" s="110"/>
      <c r="G22" s="110"/>
      <c r="H22" s="101"/>
    </row>
    <row r="23" spans="1:8" ht="22.5" customHeight="1">
      <c r="A23" s="110"/>
      <c r="B23" s="110"/>
      <c r="C23" s="110"/>
      <c r="D23" s="110"/>
      <c r="E23" s="110"/>
      <c r="F23" s="110"/>
      <c r="G23" s="110"/>
      <c r="H23" s="101"/>
    </row>
    <row r="24" spans="1:8" ht="22.5" customHeight="1">
      <c r="A24" s="110"/>
      <c r="B24" s="110"/>
      <c r="C24" s="110"/>
      <c r="D24" s="110"/>
      <c r="E24" s="110"/>
      <c r="F24" s="110"/>
      <c r="G24" s="110"/>
      <c r="H24" s="101"/>
    </row>
    <row r="25" spans="1:8" ht="22.5" customHeight="1">
      <c r="A25" s="197"/>
      <c r="B25" s="197"/>
      <c r="C25" s="197"/>
      <c r="D25" s="101"/>
      <c r="E25" s="101"/>
      <c r="F25" s="101"/>
      <c r="G25" s="101"/>
      <c r="H25" s="101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C12" sqref="C12:C15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108</v>
      </c>
      <c r="B1" s="93"/>
      <c r="C1" s="93"/>
      <c r="D1" s="56"/>
      <c r="E1" s="56"/>
    </row>
    <row r="2" spans="1:5" ht="24.75" customHeight="1">
      <c r="A2" s="125" t="s">
        <v>109</v>
      </c>
      <c r="B2" s="188"/>
      <c r="C2" s="188"/>
      <c r="D2" s="96"/>
      <c r="E2" s="96"/>
    </row>
    <row r="3" spans="1:5" ht="19.5" customHeight="1">
      <c r="A3" s="58"/>
      <c r="B3" s="97"/>
      <c r="C3" s="99" t="s">
        <v>5</v>
      </c>
      <c r="D3" s="100"/>
      <c r="E3" s="100"/>
    </row>
    <row r="4" spans="1:5" ht="18.75" customHeight="1">
      <c r="A4" s="189" t="s">
        <v>110</v>
      </c>
      <c r="B4" s="190"/>
      <c r="C4" s="191" t="s">
        <v>69</v>
      </c>
      <c r="D4" s="101"/>
      <c r="E4" s="101"/>
    </row>
    <row r="5" spans="1:5" ht="12" customHeight="1">
      <c r="A5" s="192" t="s">
        <v>71</v>
      </c>
      <c r="B5" s="61" t="s">
        <v>72</v>
      </c>
      <c r="C5" s="61"/>
      <c r="D5" s="101"/>
      <c r="E5" s="101"/>
    </row>
    <row r="6" spans="1:5" ht="12" customHeight="1">
      <c r="A6" s="192"/>
      <c r="B6" s="61"/>
      <c r="C6" s="61"/>
      <c r="D6" s="101"/>
      <c r="E6" s="101"/>
    </row>
    <row r="7" spans="1:5" ht="18" customHeight="1">
      <c r="A7" s="61" t="s">
        <v>76</v>
      </c>
      <c r="B7" s="90" t="s">
        <v>76</v>
      </c>
      <c r="C7" s="90">
        <v>1</v>
      </c>
      <c r="D7" s="103"/>
      <c r="E7" s="113"/>
    </row>
    <row r="8" spans="1:5" ht="17.25" customHeight="1">
      <c r="A8" s="104"/>
      <c r="B8" s="105" t="s">
        <v>77</v>
      </c>
      <c r="C8" s="106">
        <v>1585248.88</v>
      </c>
      <c r="D8" s="103"/>
      <c r="E8" s="103"/>
    </row>
    <row r="9" spans="1:5" ht="17.25" customHeight="1">
      <c r="A9" s="104" t="s">
        <v>111</v>
      </c>
      <c r="B9" s="105" t="s">
        <v>112</v>
      </c>
      <c r="C9" s="106">
        <v>1480974.88</v>
      </c>
      <c r="D9" s="108"/>
      <c r="E9" s="103"/>
    </row>
    <row r="10" spans="1:5" ht="17.25" customHeight="1">
      <c r="A10" s="104" t="s">
        <v>113</v>
      </c>
      <c r="B10" s="105" t="s">
        <v>114</v>
      </c>
      <c r="C10" s="106">
        <v>343728</v>
      </c>
      <c r="D10" s="108"/>
      <c r="E10" s="193"/>
    </row>
    <row r="11" spans="1:5" ht="17.25" customHeight="1">
      <c r="A11" s="104" t="s">
        <v>115</v>
      </c>
      <c r="B11" s="105" t="s">
        <v>116</v>
      </c>
      <c r="C11" s="106">
        <v>436814.4</v>
      </c>
      <c r="D11" s="108"/>
      <c r="E11" s="108"/>
    </row>
    <row r="12" spans="1:5" ht="17.25" customHeight="1">
      <c r="A12" s="104" t="s">
        <v>117</v>
      </c>
      <c r="B12" s="105" t="s">
        <v>118</v>
      </c>
      <c r="C12" s="106">
        <v>172497.6</v>
      </c>
      <c r="D12" s="108"/>
      <c r="E12" s="103"/>
    </row>
    <row r="13" spans="1:5" ht="17.25" customHeight="1">
      <c r="A13" s="104" t="s">
        <v>119</v>
      </c>
      <c r="B13" s="105" t="s">
        <v>120</v>
      </c>
      <c r="C13" s="106">
        <v>76177.2</v>
      </c>
      <c r="D13" s="108"/>
      <c r="E13" s="103"/>
    </row>
    <row r="14" spans="1:5" ht="17.25" customHeight="1">
      <c r="A14" s="104" t="s">
        <v>121</v>
      </c>
      <c r="B14" s="105" t="s">
        <v>122</v>
      </c>
      <c r="C14" s="106">
        <v>9397.48</v>
      </c>
      <c r="D14" s="103"/>
      <c r="E14" s="103"/>
    </row>
    <row r="15" spans="1:5" ht="17.25" customHeight="1">
      <c r="A15" s="104" t="s">
        <v>123</v>
      </c>
      <c r="B15" s="105" t="s">
        <v>124</v>
      </c>
      <c r="C15" s="106">
        <v>129373.2</v>
      </c>
      <c r="D15" s="103"/>
      <c r="E15" s="103"/>
    </row>
    <row r="16" spans="1:5" ht="17.25" customHeight="1">
      <c r="A16" s="104" t="s">
        <v>125</v>
      </c>
      <c r="B16" s="105" t="s">
        <v>126</v>
      </c>
      <c r="C16" s="106">
        <v>312987</v>
      </c>
      <c r="D16" s="108"/>
      <c r="E16" s="103"/>
    </row>
    <row r="17" spans="1:5" ht="17.25" customHeight="1">
      <c r="A17" s="104" t="s">
        <v>127</v>
      </c>
      <c r="B17" s="105" t="s">
        <v>128</v>
      </c>
      <c r="C17" s="106">
        <v>104274</v>
      </c>
      <c r="D17" s="108"/>
      <c r="E17" s="103"/>
    </row>
    <row r="18" spans="1:5" ht="17.25" customHeight="1">
      <c r="A18" s="104" t="s">
        <v>129</v>
      </c>
      <c r="B18" s="105" t="s">
        <v>130</v>
      </c>
      <c r="C18" s="106">
        <v>6720</v>
      </c>
      <c r="D18" s="103"/>
      <c r="E18" s="103"/>
    </row>
    <row r="19" spans="1:5" ht="17.25" customHeight="1">
      <c r="A19" s="104" t="s">
        <v>131</v>
      </c>
      <c r="B19" s="105" t="s">
        <v>132</v>
      </c>
      <c r="C19" s="106">
        <v>2000</v>
      </c>
      <c r="D19" s="103"/>
      <c r="E19" s="103"/>
    </row>
    <row r="20" spans="1:5" ht="17.25" customHeight="1">
      <c r="A20" s="104" t="s">
        <v>133</v>
      </c>
      <c r="B20" s="105" t="s">
        <v>134</v>
      </c>
      <c r="C20" s="106">
        <v>2000</v>
      </c>
      <c r="D20" s="103"/>
      <c r="E20" s="103"/>
    </row>
    <row r="21" spans="1:5" ht="17.25" customHeight="1">
      <c r="A21" s="104" t="s">
        <v>135</v>
      </c>
      <c r="B21" s="105" t="s">
        <v>136</v>
      </c>
      <c r="C21" s="106">
        <v>6680</v>
      </c>
      <c r="D21" s="103"/>
      <c r="E21" s="103"/>
    </row>
    <row r="22" spans="1:5" ht="17.25" customHeight="1">
      <c r="A22" s="104" t="s">
        <v>137</v>
      </c>
      <c r="B22" s="105" t="s">
        <v>138</v>
      </c>
      <c r="C22" s="106">
        <v>5000</v>
      </c>
      <c r="D22" s="103"/>
      <c r="E22" s="103"/>
    </row>
    <row r="23" spans="1:5" ht="17.25" customHeight="1">
      <c r="A23" s="104" t="s">
        <v>139</v>
      </c>
      <c r="B23" s="105" t="s">
        <v>140</v>
      </c>
      <c r="C23" s="106">
        <v>6835</v>
      </c>
      <c r="D23" s="103"/>
      <c r="E23" s="103"/>
    </row>
    <row r="24" spans="1:5" ht="17.25" customHeight="1">
      <c r="A24" s="104" t="s">
        <v>141</v>
      </c>
      <c r="B24" s="105" t="s">
        <v>142</v>
      </c>
      <c r="C24" s="106">
        <v>14239</v>
      </c>
      <c r="D24" s="103"/>
      <c r="E24" s="103"/>
    </row>
    <row r="25" spans="1:5" ht="17.25" customHeight="1">
      <c r="A25" s="104" t="s">
        <v>143</v>
      </c>
      <c r="B25" s="105" t="s">
        <v>144</v>
      </c>
      <c r="C25" s="106">
        <v>8000</v>
      </c>
      <c r="D25" s="103"/>
      <c r="E25" s="103"/>
    </row>
    <row r="26" spans="1:5" ht="17.25" customHeight="1">
      <c r="A26" s="104" t="s">
        <v>145</v>
      </c>
      <c r="B26" s="105" t="s">
        <v>146</v>
      </c>
      <c r="C26" s="106">
        <v>52800</v>
      </c>
      <c r="D26" s="103"/>
      <c r="E26" s="103"/>
    </row>
    <row r="27" spans="1:5" ht="9.75" customHeight="1">
      <c r="A27" s="110"/>
      <c r="B27" s="110"/>
      <c r="C27" s="194"/>
      <c r="D27" s="100"/>
      <c r="E27" s="100"/>
    </row>
    <row r="28" ht="11.25">
      <c r="C28" s="195"/>
    </row>
    <row r="29" ht="11.25">
      <c r="C29" s="195"/>
    </row>
    <row r="30" ht="11.25">
      <c r="C30" s="195"/>
    </row>
    <row r="31" ht="11.25">
      <c r="C31" s="195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147</v>
      </c>
      <c r="B1" s="93"/>
      <c r="C1" s="94"/>
      <c r="D1" s="133"/>
      <c r="E1" s="56"/>
      <c r="F1" s="130"/>
      <c r="G1" s="56"/>
      <c r="H1" s="56"/>
      <c r="I1" s="56"/>
      <c r="J1" s="56"/>
      <c r="K1" s="56"/>
      <c r="L1" s="56"/>
      <c r="M1" s="56"/>
    </row>
    <row r="2" spans="1:13" ht="23.25" customHeight="1">
      <c r="A2" s="125" t="s">
        <v>148</v>
      </c>
      <c r="B2" s="134"/>
      <c r="C2" s="134"/>
      <c r="D2" s="135"/>
      <c r="E2" s="134"/>
      <c r="F2" s="134"/>
      <c r="G2" s="96"/>
      <c r="H2" s="96"/>
      <c r="I2" s="96"/>
      <c r="J2" s="96"/>
      <c r="K2" s="96"/>
      <c r="L2" s="96"/>
      <c r="M2" s="96"/>
    </row>
    <row r="3" spans="1:13" ht="14.25" customHeight="1">
      <c r="A3" s="21"/>
      <c r="B3" s="136"/>
      <c r="C3" s="21"/>
      <c r="D3" s="137"/>
      <c r="E3" s="136"/>
      <c r="F3" s="138" t="s">
        <v>5</v>
      </c>
      <c r="G3" s="100"/>
      <c r="H3" s="100"/>
      <c r="I3" s="100"/>
      <c r="J3" s="100"/>
      <c r="K3" s="100"/>
      <c r="L3" s="100"/>
      <c r="M3" s="100"/>
    </row>
    <row r="4" spans="1:13" ht="22.5" customHeight="1">
      <c r="A4" s="139" t="s">
        <v>6</v>
      </c>
      <c r="B4" s="140"/>
      <c r="C4" s="141" t="s">
        <v>7</v>
      </c>
      <c r="D4" s="142"/>
      <c r="E4" s="143"/>
      <c r="F4" s="144"/>
      <c r="G4" s="145"/>
      <c r="H4" s="145"/>
      <c r="I4" s="145"/>
      <c r="J4" s="145"/>
      <c r="K4" s="145"/>
      <c r="L4" s="145"/>
      <c r="M4" s="145"/>
    </row>
    <row r="5" spans="1:13" ht="22.5" customHeight="1">
      <c r="A5" s="139" t="s">
        <v>8</v>
      </c>
      <c r="B5" s="146" t="s">
        <v>9</v>
      </c>
      <c r="C5" s="147" t="s">
        <v>10</v>
      </c>
      <c r="D5" s="146" t="s">
        <v>9</v>
      </c>
      <c r="E5" s="147" t="s">
        <v>14</v>
      </c>
      <c r="F5" s="146" t="s">
        <v>9</v>
      </c>
      <c r="G5" s="145"/>
      <c r="H5" s="145"/>
      <c r="I5" s="145"/>
      <c r="J5" s="145"/>
      <c r="K5" s="145"/>
      <c r="L5" s="145"/>
      <c r="M5" s="145"/>
    </row>
    <row r="6" spans="1:13" ht="18" customHeight="1">
      <c r="A6" s="148" t="s">
        <v>15</v>
      </c>
      <c r="B6" s="149"/>
      <c r="C6" s="148" t="s">
        <v>16</v>
      </c>
      <c r="D6" s="150">
        <v>0</v>
      </c>
      <c r="E6" s="151" t="s">
        <v>17</v>
      </c>
      <c r="F6" s="150">
        <v>1585248.88</v>
      </c>
      <c r="G6" s="152"/>
      <c r="H6" s="153"/>
      <c r="I6" s="153"/>
      <c r="J6" s="153"/>
      <c r="K6" s="153"/>
      <c r="L6" s="153"/>
      <c r="M6" s="153"/>
    </row>
    <row r="7" spans="1:13" ht="18" customHeight="1">
      <c r="A7" s="148" t="s">
        <v>18</v>
      </c>
      <c r="B7" s="154">
        <v>6125248.88</v>
      </c>
      <c r="C7" s="155" t="s">
        <v>19</v>
      </c>
      <c r="D7" s="150">
        <v>0</v>
      </c>
      <c r="E7" s="151" t="s">
        <v>20</v>
      </c>
      <c r="F7" s="74">
        <v>1480974.88</v>
      </c>
      <c r="G7" s="156"/>
      <c r="H7" s="156"/>
      <c r="I7" s="153"/>
      <c r="J7" s="153"/>
      <c r="K7" s="153"/>
      <c r="L7" s="153"/>
      <c r="M7" s="153"/>
    </row>
    <row r="8" spans="1:13" ht="18" customHeight="1">
      <c r="A8" s="148" t="s">
        <v>21</v>
      </c>
      <c r="B8" s="157">
        <v>0</v>
      </c>
      <c r="C8" s="148" t="s">
        <v>22</v>
      </c>
      <c r="D8" s="150">
        <v>0</v>
      </c>
      <c r="E8" s="151" t="s">
        <v>23</v>
      </c>
      <c r="F8" s="157">
        <v>104274</v>
      </c>
      <c r="G8" s="156"/>
      <c r="H8" s="156"/>
      <c r="I8" s="153"/>
      <c r="J8" s="153"/>
      <c r="K8" s="153"/>
      <c r="L8" s="153"/>
      <c r="M8" s="153"/>
    </row>
    <row r="9" spans="1:13" ht="18" customHeight="1">
      <c r="A9" s="148" t="s">
        <v>24</v>
      </c>
      <c r="B9" s="74">
        <v>0</v>
      </c>
      <c r="C9" s="148" t="s">
        <v>25</v>
      </c>
      <c r="D9" s="150">
        <v>0</v>
      </c>
      <c r="E9" s="151" t="s">
        <v>26</v>
      </c>
      <c r="F9" s="74">
        <v>4540000</v>
      </c>
      <c r="G9" s="156"/>
      <c r="H9" s="156"/>
      <c r="I9" s="153"/>
      <c r="J9" s="153"/>
      <c r="K9" s="153"/>
      <c r="L9" s="153"/>
      <c r="M9" s="153"/>
    </row>
    <row r="10" spans="1:13" ht="18" customHeight="1">
      <c r="A10" s="110" t="s">
        <v>27</v>
      </c>
      <c r="B10" s="158"/>
      <c r="C10" s="148" t="s">
        <v>28</v>
      </c>
      <c r="D10" s="150">
        <v>0</v>
      </c>
      <c r="E10" s="159" t="s">
        <v>29</v>
      </c>
      <c r="F10" s="160"/>
      <c r="G10" s="156"/>
      <c r="H10" s="153"/>
      <c r="I10" s="153"/>
      <c r="J10" s="153"/>
      <c r="K10" s="153"/>
      <c r="L10" s="153"/>
      <c r="M10" s="153"/>
    </row>
    <row r="11" spans="1:13" ht="18" customHeight="1">
      <c r="A11" s="148" t="s">
        <v>30</v>
      </c>
      <c r="B11" s="74">
        <v>0</v>
      </c>
      <c r="C11" s="148" t="s">
        <v>31</v>
      </c>
      <c r="D11" s="150">
        <v>0</v>
      </c>
      <c r="E11" s="159"/>
      <c r="F11" s="76"/>
      <c r="G11" s="153"/>
      <c r="H11" s="156"/>
      <c r="I11" s="153"/>
      <c r="J11" s="153"/>
      <c r="K11" s="153"/>
      <c r="L11" s="153"/>
      <c r="M11" s="153"/>
    </row>
    <row r="12" spans="1:13" ht="18" customHeight="1">
      <c r="A12" s="161" t="s">
        <v>32</v>
      </c>
      <c r="B12" s="162"/>
      <c r="C12" s="148" t="s">
        <v>33</v>
      </c>
      <c r="D12" s="150">
        <v>0</v>
      </c>
      <c r="E12" s="159"/>
      <c r="F12" s="76"/>
      <c r="G12" s="153"/>
      <c r="H12" s="153"/>
      <c r="I12" s="153"/>
      <c r="J12" s="156"/>
      <c r="K12" s="153"/>
      <c r="L12" s="153"/>
      <c r="M12" s="153"/>
    </row>
    <row r="13" spans="1:13" ht="18" customHeight="1">
      <c r="A13" s="161" t="s">
        <v>34</v>
      </c>
      <c r="B13" s="76"/>
      <c r="C13" s="148" t="s">
        <v>35</v>
      </c>
      <c r="D13" s="150">
        <v>5919698.48</v>
      </c>
      <c r="E13" s="159"/>
      <c r="F13" s="76"/>
      <c r="G13" s="153"/>
      <c r="H13" s="153"/>
      <c r="I13" s="153"/>
      <c r="J13" s="153"/>
      <c r="K13" s="153"/>
      <c r="L13" s="153"/>
      <c r="M13" s="153"/>
    </row>
    <row r="14" spans="1:13" ht="18" customHeight="1">
      <c r="A14" s="163"/>
      <c r="B14" s="164"/>
      <c r="C14" s="148" t="s">
        <v>36</v>
      </c>
      <c r="D14" s="150">
        <v>0</v>
      </c>
      <c r="E14" s="159"/>
      <c r="F14" s="76"/>
      <c r="G14" s="153"/>
      <c r="H14" s="153"/>
      <c r="I14" s="153"/>
      <c r="J14" s="153"/>
      <c r="K14" s="153"/>
      <c r="L14" s="153"/>
      <c r="M14" s="153"/>
    </row>
    <row r="15" spans="1:13" ht="18" customHeight="1">
      <c r="A15" s="161"/>
      <c r="B15" s="74"/>
      <c r="C15" s="148" t="s">
        <v>37</v>
      </c>
      <c r="D15" s="150">
        <v>76177.2</v>
      </c>
      <c r="E15" s="159"/>
      <c r="F15" s="76"/>
      <c r="G15" s="153"/>
      <c r="H15" s="153"/>
      <c r="I15" s="153"/>
      <c r="J15" s="153"/>
      <c r="K15" s="153"/>
      <c r="L15" s="153"/>
      <c r="M15" s="153"/>
    </row>
    <row r="16" spans="1:13" ht="18" customHeight="1">
      <c r="A16" s="161"/>
      <c r="B16" s="15"/>
      <c r="C16" s="148" t="s">
        <v>38</v>
      </c>
      <c r="D16" s="150">
        <v>0</v>
      </c>
      <c r="E16" s="159"/>
      <c r="F16" s="76"/>
      <c r="G16" s="153"/>
      <c r="H16" s="153"/>
      <c r="I16" s="153"/>
      <c r="J16" s="153"/>
      <c r="K16" s="153"/>
      <c r="L16" s="153"/>
      <c r="M16" s="153"/>
    </row>
    <row r="17" spans="1:13" ht="18" customHeight="1">
      <c r="A17" s="161"/>
      <c r="B17" s="74"/>
      <c r="C17" s="148" t="s">
        <v>39</v>
      </c>
      <c r="D17" s="150">
        <v>0</v>
      </c>
      <c r="E17" s="159"/>
      <c r="F17" s="76"/>
      <c r="G17" s="153"/>
      <c r="H17" s="153"/>
      <c r="I17" s="153"/>
      <c r="J17" s="153"/>
      <c r="K17" s="153"/>
      <c r="L17" s="153"/>
      <c r="M17" s="153"/>
    </row>
    <row r="18" spans="1:13" ht="18" customHeight="1">
      <c r="A18" s="161"/>
      <c r="B18" s="165"/>
      <c r="C18" s="148" t="s">
        <v>40</v>
      </c>
      <c r="D18" s="150">
        <v>0</v>
      </c>
      <c r="E18" s="159"/>
      <c r="F18" s="76"/>
      <c r="G18" s="153"/>
      <c r="H18" s="153"/>
      <c r="I18" s="153"/>
      <c r="J18" s="153"/>
      <c r="K18" s="153"/>
      <c r="L18" s="153"/>
      <c r="M18" s="153"/>
    </row>
    <row r="19" spans="1:13" ht="18" customHeight="1">
      <c r="A19" s="166"/>
      <c r="B19" s="165"/>
      <c r="C19" s="148" t="s">
        <v>41</v>
      </c>
      <c r="D19" s="150">
        <v>0</v>
      </c>
      <c r="E19" s="159"/>
      <c r="F19" s="76"/>
      <c r="G19" s="156"/>
      <c r="H19" s="156"/>
      <c r="I19" s="153"/>
      <c r="J19" s="153"/>
      <c r="K19" s="153"/>
      <c r="L19" s="153"/>
      <c r="M19" s="153"/>
    </row>
    <row r="20" spans="1:13" ht="18" customHeight="1">
      <c r="A20" s="161"/>
      <c r="B20" s="165"/>
      <c r="C20" s="148" t="s">
        <v>42</v>
      </c>
      <c r="D20" s="150">
        <v>0</v>
      </c>
      <c r="E20" s="159"/>
      <c r="F20" s="76"/>
      <c r="G20" s="156"/>
      <c r="H20" s="153"/>
      <c r="I20" s="156"/>
      <c r="J20" s="153"/>
      <c r="K20" s="153"/>
      <c r="L20" s="153"/>
      <c r="M20" s="153"/>
    </row>
    <row r="21" spans="1:13" ht="18" customHeight="1">
      <c r="A21" s="161"/>
      <c r="B21" s="167"/>
      <c r="C21" s="148" t="s">
        <v>43</v>
      </c>
      <c r="D21" s="150">
        <v>0</v>
      </c>
      <c r="E21" s="159"/>
      <c r="F21" s="76"/>
      <c r="G21" s="156"/>
      <c r="H21" s="153"/>
      <c r="I21" s="153"/>
      <c r="J21" s="153"/>
      <c r="K21" s="153"/>
      <c r="L21" s="153"/>
      <c r="M21" s="153"/>
    </row>
    <row r="22" spans="1:13" ht="18" customHeight="1">
      <c r="A22" s="168"/>
      <c r="B22" s="167"/>
      <c r="C22" s="148" t="s">
        <v>44</v>
      </c>
      <c r="D22" s="150">
        <v>0</v>
      </c>
      <c r="E22" s="159"/>
      <c r="F22" s="76"/>
      <c r="G22" s="156"/>
      <c r="H22" s="156"/>
      <c r="I22" s="156"/>
      <c r="J22" s="153"/>
      <c r="K22" s="153"/>
      <c r="L22" s="153"/>
      <c r="M22" s="153"/>
    </row>
    <row r="23" spans="1:13" ht="18" customHeight="1">
      <c r="A23" s="169"/>
      <c r="B23" s="76"/>
      <c r="C23" s="148" t="s">
        <v>45</v>
      </c>
      <c r="D23" s="150">
        <v>0</v>
      </c>
      <c r="E23" s="159"/>
      <c r="F23" s="76"/>
      <c r="G23" s="156"/>
      <c r="H23" s="153"/>
      <c r="I23" s="156"/>
      <c r="J23" s="153"/>
      <c r="K23" s="153"/>
      <c r="L23" s="153"/>
      <c r="M23" s="153"/>
    </row>
    <row r="24" spans="1:13" ht="18" customHeight="1">
      <c r="A24" s="161"/>
      <c r="B24" s="76"/>
      <c r="C24" s="148" t="s">
        <v>46</v>
      </c>
      <c r="D24" s="150">
        <v>0</v>
      </c>
      <c r="E24" s="159"/>
      <c r="F24" s="76"/>
      <c r="G24" s="156"/>
      <c r="H24" s="156"/>
      <c r="I24" s="153"/>
      <c r="J24" s="153"/>
      <c r="K24" s="153"/>
      <c r="L24" s="153"/>
      <c r="M24" s="153"/>
    </row>
    <row r="25" spans="1:13" ht="18" customHeight="1">
      <c r="A25" s="166"/>
      <c r="B25" s="76"/>
      <c r="C25" s="148" t="s">
        <v>47</v>
      </c>
      <c r="D25" s="150">
        <v>129373.2</v>
      </c>
      <c r="E25" s="159"/>
      <c r="F25" s="76"/>
      <c r="G25" s="156"/>
      <c r="H25" s="153"/>
      <c r="I25" s="153"/>
      <c r="J25" s="153"/>
      <c r="K25" s="153"/>
      <c r="L25" s="153"/>
      <c r="M25" s="153"/>
    </row>
    <row r="26" spans="1:13" ht="18" customHeight="1">
      <c r="A26" s="166"/>
      <c r="B26" s="76"/>
      <c r="C26" s="161" t="s">
        <v>48</v>
      </c>
      <c r="D26" s="74">
        <v>0</v>
      </c>
      <c r="E26" s="159"/>
      <c r="F26" s="76"/>
      <c r="G26" s="156"/>
      <c r="H26" s="156"/>
      <c r="I26" s="153"/>
      <c r="J26" s="153"/>
      <c r="K26" s="153"/>
      <c r="L26" s="153"/>
      <c r="M26" s="153"/>
    </row>
    <row r="27" spans="1:13" ht="18" customHeight="1">
      <c r="A27" s="166"/>
      <c r="B27" s="76"/>
      <c r="C27" s="161" t="s">
        <v>49</v>
      </c>
      <c r="D27" s="74">
        <v>0</v>
      </c>
      <c r="E27" s="159"/>
      <c r="F27" s="76"/>
      <c r="G27" s="156"/>
      <c r="H27" s="156"/>
      <c r="I27" s="153"/>
      <c r="J27" s="153"/>
      <c r="K27" s="153"/>
      <c r="L27" s="153"/>
      <c r="M27" s="153"/>
    </row>
    <row r="28" spans="1:13" ht="18" customHeight="1">
      <c r="A28" s="161"/>
      <c r="B28" s="167"/>
      <c r="C28" s="161" t="s">
        <v>50</v>
      </c>
      <c r="D28" s="74">
        <v>0</v>
      </c>
      <c r="E28" s="159"/>
      <c r="F28" s="76"/>
      <c r="G28" s="156"/>
      <c r="H28" s="156"/>
      <c r="I28" s="156"/>
      <c r="J28" s="153"/>
      <c r="K28" s="156"/>
      <c r="L28" s="153"/>
      <c r="M28" s="156"/>
    </row>
    <row r="29" spans="1:13" ht="18" customHeight="1">
      <c r="A29" s="161"/>
      <c r="B29" s="167"/>
      <c r="C29" s="161" t="s">
        <v>51</v>
      </c>
      <c r="D29" s="74">
        <v>0</v>
      </c>
      <c r="E29" s="159"/>
      <c r="F29" s="76"/>
      <c r="G29" s="156"/>
      <c r="H29" s="156"/>
      <c r="I29" s="156"/>
      <c r="J29" s="153"/>
      <c r="K29" s="153"/>
      <c r="L29" s="153"/>
      <c r="M29" s="153"/>
    </row>
    <row r="30" spans="1:13" ht="18" customHeight="1">
      <c r="A30" s="161"/>
      <c r="B30" s="167"/>
      <c r="C30" s="161" t="s">
        <v>52</v>
      </c>
      <c r="D30" s="74">
        <v>0</v>
      </c>
      <c r="E30" s="159"/>
      <c r="F30" s="76"/>
      <c r="G30" s="156"/>
      <c r="H30" s="156"/>
      <c r="I30" s="156"/>
      <c r="J30" s="153"/>
      <c r="K30" s="153"/>
      <c r="L30" s="153"/>
      <c r="M30" s="153"/>
    </row>
    <row r="31" spans="1:13" ht="18" customHeight="1">
      <c r="A31" s="170"/>
      <c r="B31" s="171"/>
      <c r="C31" s="161" t="s">
        <v>53</v>
      </c>
      <c r="D31" s="74">
        <v>0</v>
      </c>
      <c r="E31" s="159"/>
      <c r="F31" s="76"/>
      <c r="G31" s="156"/>
      <c r="H31" s="153"/>
      <c r="I31" s="153"/>
      <c r="J31" s="153"/>
      <c r="K31" s="153"/>
      <c r="L31" s="153"/>
      <c r="M31" s="153"/>
    </row>
    <row r="32" spans="1:13" ht="18" customHeight="1">
      <c r="A32" s="170"/>
      <c r="B32" s="171"/>
      <c r="C32" s="161" t="s">
        <v>54</v>
      </c>
      <c r="D32" s="74">
        <v>0</v>
      </c>
      <c r="E32" s="172"/>
      <c r="F32" s="76"/>
      <c r="G32" s="156"/>
      <c r="H32" s="156"/>
      <c r="I32" s="153"/>
      <c r="J32" s="153"/>
      <c r="K32" s="153"/>
      <c r="L32" s="153"/>
      <c r="M32" s="153"/>
    </row>
    <row r="33" spans="1:13" ht="18" customHeight="1">
      <c r="A33" s="166"/>
      <c r="B33" s="162"/>
      <c r="C33" s="161" t="s">
        <v>55</v>
      </c>
      <c r="D33" s="74">
        <v>0</v>
      </c>
      <c r="E33" s="173"/>
      <c r="F33" s="174"/>
      <c r="G33" s="153"/>
      <c r="H33" s="153"/>
      <c r="I33" s="153"/>
      <c r="J33" s="153"/>
      <c r="K33" s="153"/>
      <c r="L33" s="153"/>
      <c r="M33" s="153"/>
    </row>
    <row r="34" spans="1:13" ht="18" customHeight="1">
      <c r="A34" s="166"/>
      <c r="B34" s="76"/>
      <c r="C34" s="161" t="s">
        <v>56</v>
      </c>
      <c r="D34" s="74">
        <v>0</v>
      </c>
      <c r="E34" s="172"/>
      <c r="F34" s="76"/>
      <c r="G34" s="153"/>
      <c r="H34" s="153"/>
      <c r="I34" s="153"/>
      <c r="J34" s="153"/>
      <c r="K34" s="153"/>
      <c r="L34" s="153"/>
      <c r="M34" s="153"/>
    </row>
    <row r="35" spans="2:13" ht="18" customHeight="1">
      <c r="B35" s="76"/>
      <c r="C35" s="170"/>
      <c r="D35" s="175"/>
      <c r="E35" s="170"/>
      <c r="F35" s="174"/>
      <c r="G35" s="153"/>
      <c r="H35" s="153"/>
      <c r="I35" s="153"/>
      <c r="J35" s="153"/>
      <c r="K35" s="153"/>
      <c r="L35" s="153"/>
      <c r="M35" s="153"/>
    </row>
    <row r="36" spans="1:13" ht="18" customHeight="1">
      <c r="A36" s="176" t="s">
        <v>57</v>
      </c>
      <c r="B36" s="177">
        <f>B7+B11</f>
        <v>6125248.88</v>
      </c>
      <c r="C36" s="178" t="s">
        <v>58</v>
      </c>
      <c r="D36" s="179">
        <f>SUM(D6:D34)</f>
        <v>6125248.880000001</v>
      </c>
      <c r="E36" s="178" t="s">
        <v>59</v>
      </c>
      <c r="F36" s="180">
        <f>SUM(F7:F9)</f>
        <v>6125248.88</v>
      </c>
      <c r="G36" s="181"/>
      <c r="H36" s="181"/>
      <c r="I36" s="181"/>
      <c r="J36" s="181"/>
      <c r="K36" s="181"/>
      <c r="L36" s="181"/>
      <c r="M36" s="181"/>
    </row>
    <row r="37" spans="1:13" ht="23.25" customHeight="1">
      <c r="A37" s="182" t="s">
        <v>60</v>
      </c>
      <c r="B37" s="53">
        <v>0</v>
      </c>
      <c r="C37" s="183" t="s">
        <v>61</v>
      </c>
      <c r="D37" s="179"/>
      <c r="E37" s="184" t="s">
        <v>62</v>
      </c>
      <c r="F37" s="165"/>
      <c r="G37" s="181"/>
      <c r="H37" s="181"/>
      <c r="I37" s="181"/>
      <c r="J37" s="181"/>
      <c r="K37" s="181"/>
      <c r="L37" s="181"/>
      <c r="M37" s="181"/>
    </row>
    <row r="38" spans="1:13" ht="18" customHeight="1">
      <c r="A38" s="166"/>
      <c r="B38" s="162"/>
      <c r="C38" s="185"/>
      <c r="D38" s="179"/>
      <c r="E38" s="170"/>
      <c r="F38" s="76"/>
      <c r="G38" s="153"/>
      <c r="H38" s="153"/>
      <c r="I38" s="153"/>
      <c r="J38" s="153"/>
      <c r="K38" s="153"/>
      <c r="L38" s="153"/>
      <c r="M38" s="153"/>
    </row>
    <row r="39" spans="1:13" ht="18" customHeight="1">
      <c r="A39" s="166"/>
      <c r="B39" s="177"/>
      <c r="C39" s="185"/>
      <c r="D39" s="179"/>
      <c r="E39" s="185"/>
      <c r="F39" s="76"/>
      <c r="G39" s="153"/>
      <c r="H39" s="153"/>
      <c r="I39" s="153"/>
      <c r="J39" s="153"/>
      <c r="K39" s="153"/>
      <c r="L39" s="153"/>
      <c r="M39" s="153"/>
    </row>
    <row r="40" spans="1:13" ht="18" customHeight="1">
      <c r="A40" s="186" t="s">
        <v>63</v>
      </c>
      <c r="B40" s="74">
        <f>B36+B37</f>
        <v>6125248.88</v>
      </c>
      <c r="C40" s="169" t="s">
        <v>64</v>
      </c>
      <c r="D40" s="175">
        <f>SUM(D36:D37)</f>
        <v>6125248.880000001</v>
      </c>
      <c r="E40" s="169" t="s">
        <v>64</v>
      </c>
      <c r="F40" s="76">
        <f>SUM(F36:F37)</f>
        <v>6125248.88</v>
      </c>
      <c r="G40" s="153"/>
      <c r="H40" s="153"/>
      <c r="I40" s="153"/>
      <c r="J40" s="153"/>
      <c r="K40" s="153"/>
      <c r="L40" s="153"/>
      <c r="M40" s="153"/>
    </row>
    <row r="41" spans="1:13" ht="15.75" customHeight="1">
      <c r="A41" s="100"/>
      <c r="B41" s="15"/>
      <c r="C41" s="98"/>
      <c r="D41" s="187"/>
      <c r="E41" s="98"/>
      <c r="F41" s="98"/>
      <c r="G41" s="100"/>
      <c r="H41" s="100"/>
      <c r="I41" s="100"/>
      <c r="J41" s="100"/>
      <c r="K41" s="100"/>
      <c r="L41" s="100"/>
      <c r="M41" s="100"/>
    </row>
    <row r="42" spans="1:13" ht="15.75" customHeight="1">
      <c r="A42" s="100"/>
      <c r="B42" s="98"/>
      <c r="C42" s="98"/>
      <c r="D42" s="187"/>
      <c r="E42" s="98"/>
      <c r="F42" s="98"/>
      <c r="G42" s="100"/>
      <c r="H42" s="100"/>
      <c r="I42" s="100"/>
      <c r="J42" s="100"/>
      <c r="K42" s="100"/>
      <c r="L42" s="100"/>
      <c r="M42" s="100"/>
    </row>
    <row r="43" spans="1:13" ht="15.75" customHeight="1">
      <c r="A43" s="100"/>
      <c r="B43" s="98"/>
      <c r="C43" s="98"/>
      <c r="D43" s="187"/>
      <c r="E43" s="98"/>
      <c r="F43" s="98"/>
      <c r="G43" s="100"/>
      <c r="H43" s="100"/>
      <c r="I43" s="100"/>
      <c r="J43" s="100"/>
      <c r="K43" s="100"/>
      <c r="L43" s="100"/>
      <c r="M43" s="100"/>
    </row>
    <row r="44" spans="1:13" ht="12.75" customHeight="1">
      <c r="A44" s="100"/>
      <c r="B44" s="98"/>
      <c r="C44" s="98"/>
      <c r="D44" s="187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2.75" customHeight="1">
      <c r="A45" s="100"/>
      <c r="B45" s="98"/>
      <c r="C45" s="98"/>
      <c r="D45" s="187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2.75" customHeight="1">
      <c r="A46" s="100"/>
      <c r="B46" s="100"/>
      <c r="C46" s="98"/>
      <c r="D46" s="187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 customHeight="1">
      <c r="A47" s="100"/>
      <c r="B47" s="100"/>
      <c r="C47" s="98"/>
      <c r="D47" s="187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 customHeight="1">
      <c r="A48" s="100"/>
      <c r="B48" s="100"/>
      <c r="C48" s="98"/>
      <c r="D48" s="187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149</v>
      </c>
      <c r="B1" s="93"/>
      <c r="C1" s="94"/>
      <c r="D1" s="94"/>
      <c r="E1" s="94"/>
      <c r="F1" s="94"/>
      <c r="G1" s="94"/>
      <c r="H1" s="94"/>
      <c r="I1" s="130"/>
      <c r="J1" s="56"/>
    </row>
    <row r="2" spans="1:10" ht="26.25" customHeight="1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96"/>
    </row>
    <row r="3" spans="1:10" ht="13.5" customHeight="1">
      <c r="A3" s="58"/>
      <c r="B3" s="97"/>
      <c r="C3" s="98"/>
      <c r="D3" s="98"/>
      <c r="E3" s="98"/>
      <c r="F3" s="98"/>
      <c r="G3" s="98"/>
      <c r="H3" s="98"/>
      <c r="J3" s="88" t="s">
        <v>5</v>
      </c>
    </row>
    <row r="4" spans="1:10" ht="22.5" customHeight="1">
      <c r="A4" s="25" t="s">
        <v>151</v>
      </c>
      <c r="B4" s="25" t="s">
        <v>152</v>
      </c>
      <c r="C4" s="102" t="s">
        <v>77</v>
      </c>
      <c r="D4" s="61" t="s">
        <v>153</v>
      </c>
      <c r="E4" s="116" t="s">
        <v>154</v>
      </c>
      <c r="F4" s="116" t="s">
        <v>155</v>
      </c>
      <c r="G4" s="25" t="s">
        <v>156</v>
      </c>
      <c r="H4" s="61" t="s">
        <v>157</v>
      </c>
      <c r="I4" s="61" t="s">
        <v>158</v>
      </c>
      <c r="J4" s="61" t="s">
        <v>159</v>
      </c>
    </row>
    <row r="5" spans="1:10" ht="9.75" customHeight="1">
      <c r="A5" s="25"/>
      <c r="B5" s="25"/>
      <c r="C5" s="102"/>
      <c r="D5" s="61"/>
      <c r="E5" s="61"/>
      <c r="F5" s="116"/>
      <c r="G5" s="25"/>
      <c r="H5" s="61"/>
      <c r="I5" s="61"/>
      <c r="J5" s="61"/>
    </row>
    <row r="6" spans="1:10" ht="18.75" customHeight="1">
      <c r="A6" s="127" t="s">
        <v>76</v>
      </c>
      <c r="B6" s="127" t="s">
        <v>76</v>
      </c>
      <c r="C6" s="90">
        <v>1</v>
      </c>
      <c r="D6" s="90">
        <f aca="true" t="shared" si="0" ref="D6:J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</row>
    <row r="7" spans="1:11" ht="18.75" customHeight="1">
      <c r="A7" s="128"/>
      <c r="B7" s="104" t="s">
        <v>77</v>
      </c>
      <c r="C7" s="74">
        <v>6125248.88</v>
      </c>
      <c r="D7" s="74">
        <v>6125248.88</v>
      </c>
      <c r="E7" s="107">
        <v>0</v>
      </c>
      <c r="F7" s="121">
        <v>0</v>
      </c>
      <c r="G7" s="121">
        <v>0</v>
      </c>
      <c r="H7" s="121">
        <v>0</v>
      </c>
      <c r="I7" s="53">
        <v>0</v>
      </c>
      <c r="J7" s="131">
        <v>0</v>
      </c>
      <c r="K7" s="132"/>
    </row>
    <row r="8" spans="1:12" ht="18.75" customHeight="1">
      <c r="A8" s="128"/>
      <c r="B8" s="104"/>
      <c r="C8" s="74">
        <v>6125248.88</v>
      </c>
      <c r="D8" s="74">
        <v>6125248.88</v>
      </c>
      <c r="E8" s="107">
        <v>0</v>
      </c>
      <c r="F8" s="121">
        <v>0</v>
      </c>
      <c r="G8" s="121">
        <v>0</v>
      </c>
      <c r="H8" s="121">
        <v>0</v>
      </c>
      <c r="I8" s="53">
        <v>0</v>
      </c>
      <c r="J8" s="131">
        <v>0</v>
      </c>
      <c r="K8" s="15"/>
      <c r="L8" s="15"/>
    </row>
    <row r="9" spans="1:12" ht="18.75" customHeight="1">
      <c r="A9" s="128" t="s">
        <v>160</v>
      </c>
      <c r="B9" s="104" t="s">
        <v>161</v>
      </c>
      <c r="C9" s="74">
        <v>6125248.88</v>
      </c>
      <c r="D9" s="74">
        <v>6125248.88</v>
      </c>
      <c r="E9" s="107">
        <v>0</v>
      </c>
      <c r="F9" s="121">
        <v>0</v>
      </c>
      <c r="G9" s="121">
        <v>0</v>
      </c>
      <c r="H9" s="121">
        <v>0</v>
      </c>
      <c r="I9" s="53">
        <v>0</v>
      </c>
      <c r="J9" s="131">
        <v>0</v>
      </c>
      <c r="L9" s="15"/>
    </row>
    <row r="10" spans="1:12" ht="18.75" customHeight="1">
      <c r="A10" s="110"/>
      <c r="B10" s="109"/>
      <c r="C10" s="110"/>
      <c r="D10" s="109"/>
      <c r="E10" s="103"/>
      <c r="F10" s="109"/>
      <c r="G10" s="110"/>
      <c r="H10" s="109"/>
      <c r="I10" s="109"/>
      <c r="J10" s="108"/>
      <c r="L10" s="15"/>
    </row>
    <row r="11" spans="1:12" ht="18.75" customHeight="1">
      <c r="A11" s="109"/>
      <c r="B11" s="109"/>
      <c r="C11" s="109"/>
      <c r="D11" s="109"/>
      <c r="E11" s="108"/>
      <c r="F11" s="109"/>
      <c r="G11" s="109"/>
      <c r="H11" s="109"/>
      <c r="I11" s="109"/>
      <c r="J11" s="108"/>
      <c r="L11" s="15"/>
    </row>
    <row r="12" spans="1:10" ht="18.75" customHeight="1">
      <c r="A12" s="110"/>
      <c r="B12" s="109"/>
      <c r="C12" s="110"/>
      <c r="D12" s="110"/>
      <c r="E12" s="108"/>
      <c r="F12" s="110"/>
      <c r="G12" s="109"/>
      <c r="H12" s="110"/>
      <c r="I12" s="109"/>
      <c r="J12" s="108"/>
    </row>
    <row r="13" spans="1:11" ht="18.75" customHeight="1">
      <c r="A13" s="110"/>
      <c r="B13" s="109"/>
      <c r="C13" s="110"/>
      <c r="D13" s="129"/>
      <c r="E13" s="108"/>
      <c r="F13" s="109"/>
      <c r="G13" s="110"/>
      <c r="H13" s="109"/>
      <c r="I13" s="110"/>
      <c r="J13" s="108"/>
      <c r="K13" s="15"/>
    </row>
    <row r="14" spans="1:11" ht="18.75" customHeight="1">
      <c r="A14" s="110"/>
      <c r="B14" s="109"/>
      <c r="C14" s="110"/>
      <c r="D14" s="129"/>
      <c r="E14" s="103"/>
      <c r="F14" s="110"/>
      <c r="G14" s="109"/>
      <c r="H14" s="110"/>
      <c r="I14" s="109"/>
      <c r="J14" s="108"/>
      <c r="K14" s="15"/>
    </row>
    <row r="15" spans="1:11" ht="18.75" customHeight="1">
      <c r="A15" s="110"/>
      <c r="B15" s="109"/>
      <c r="C15" s="109"/>
      <c r="D15" s="110"/>
      <c r="E15" s="108"/>
      <c r="F15" s="109"/>
      <c r="G15" s="110"/>
      <c r="H15" s="109"/>
      <c r="I15" s="109"/>
      <c r="J15" s="108"/>
      <c r="K15" s="15"/>
    </row>
    <row r="16" spans="1:11" ht="18.75" customHeight="1">
      <c r="A16" s="110"/>
      <c r="B16" s="110"/>
      <c r="C16" s="110"/>
      <c r="D16" s="109"/>
      <c r="E16" s="103"/>
      <c r="F16" s="109"/>
      <c r="G16" s="110"/>
      <c r="H16" s="110"/>
      <c r="I16" s="110"/>
      <c r="J16" s="108"/>
      <c r="K16" s="15"/>
    </row>
    <row r="17" spans="1:10" ht="22.5" customHeight="1">
      <c r="A17" s="110"/>
      <c r="B17" s="110"/>
      <c r="C17" s="129"/>
      <c r="D17" s="129"/>
      <c r="E17" s="108"/>
      <c r="F17" s="110"/>
      <c r="G17" s="109"/>
      <c r="H17" s="110"/>
      <c r="I17" s="109"/>
      <c r="J17" s="108"/>
    </row>
    <row r="18" ht="22.5" customHeight="1">
      <c r="J18" s="15"/>
    </row>
    <row r="19" spans="1:10" ht="22.5" customHeight="1">
      <c r="A19" s="111"/>
      <c r="B19" s="111"/>
      <c r="C19" s="112"/>
      <c r="D19" s="111"/>
      <c r="E19" s="111"/>
      <c r="F19" s="111"/>
      <c r="G19" s="111"/>
      <c r="H19" s="111"/>
      <c r="I19" s="111"/>
      <c r="J19" s="111"/>
    </row>
    <row r="20" ht="22.5" customHeight="1"/>
    <row r="21" spans="1:10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162</v>
      </c>
      <c r="B1" s="85"/>
      <c r="C1" s="85"/>
      <c r="D1" s="93"/>
      <c r="E1" s="94"/>
      <c r="F1" s="94"/>
      <c r="G1" s="94"/>
      <c r="H1" s="94"/>
      <c r="I1" s="86"/>
      <c r="J1" s="94"/>
      <c r="K1" s="56"/>
    </row>
    <row r="2" spans="1:11" ht="20.25" customHeight="1">
      <c r="A2" s="115" t="s">
        <v>163</v>
      </c>
      <c r="B2" s="115"/>
      <c r="C2" s="115"/>
      <c r="D2" s="115"/>
      <c r="E2" s="115"/>
      <c r="F2" s="115"/>
      <c r="G2" s="115"/>
      <c r="H2" s="115"/>
      <c r="I2" s="115"/>
      <c r="J2" s="115"/>
      <c r="K2" s="122"/>
    </row>
    <row r="3" spans="1:11" ht="12.75" customHeight="1">
      <c r="A3" s="58"/>
      <c r="B3" s="58"/>
      <c r="C3" s="58"/>
      <c r="D3" s="97"/>
      <c r="E3" s="98"/>
      <c r="F3" s="98"/>
      <c r="G3" s="98"/>
      <c r="H3" s="98"/>
      <c r="I3" s="123"/>
      <c r="J3" s="88" t="s">
        <v>5</v>
      </c>
      <c r="K3" s="100"/>
    </row>
    <row r="4" spans="1:11" ht="18.75" customHeight="1">
      <c r="A4" s="116" t="s">
        <v>71</v>
      </c>
      <c r="B4" s="117"/>
      <c r="C4" s="102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164</v>
      </c>
      <c r="I4" s="61" t="s">
        <v>165</v>
      </c>
      <c r="J4" s="89" t="s">
        <v>166</v>
      </c>
      <c r="K4" s="101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1"/>
    </row>
    <row r="6" spans="1:11" ht="18.75" customHeight="1">
      <c r="A6" s="66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118">
        <v>3</v>
      </c>
      <c r="H6" s="119">
        <v>4</v>
      </c>
      <c r="I6" s="124">
        <v>6</v>
      </c>
      <c r="J6" s="90">
        <v>5</v>
      </c>
      <c r="K6" s="103"/>
    </row>
    <row r="7" spans="1:11" ht="19.5" customHeight="1">
      <c r="A7" s="104"/>
      <c r="B7" s="104"/>
      <c r="C7" s="104"/>
      <c r="D7" s="120" t="s">
        <v>77</v>
      </c>
      <c r="E7" s="121">
        <v>6125248.88</v>
      </c>
      <c r="F7" s="121">
        <v>1585248.88</v>
      </c>
      <c r="G7" s="121">
        <v>4540000</v>
      </c>
      <c r="H7" s="121">
        <v>0</v>
      </c>
      <c r="I7" s="121">
        <v>0</v>
      </c>
      <c r="J7" s="74">
        <v>0</v>
      </c>
      <c r="K7" s="103"/>
    </row>
    <row r="8" spans="1:11" ht="19.5" customHeight="1">
      <c r="A8" s="104" t="s">
        <v>78</v>
      </c>
      <c r="B8" s="104"/>
      <c r="C8" s="104"/>
      <c r="D8" s="120" t="s">
        <v>79</v>
      </c>
      <c r="E8" s="121">
        <v>5919698.48</v>
      </c>
      <c r="F8" s="121">
        <v>1379698.48</v>
      </c>
      <c r="G8" s="121">
        <v>4540000</v>
      </c>
      <c r="H8" s="121">
        <v>0</v>
      </c>
      <c r="I8" s="121">
        <v>0</v>
      </c>
      <c r="J8" s="74">
        <v>0</v>
      </c>
      <c r="K8" s="103"/>
    </row>
    <row r="9" spans="1:11" ht="19.5" customHeight="1">
      <c r="A9" s="104"/>
      <c r="B9" s="104" t="s">
        <v>80</v>
      </c>
      <c r="C9" s="104"/>
      <c r="D9" s="120" t="s">
        <v>81</v>
      </c>
      <c r="E9" s="121">
        <v>5737803.4</v>
      </c>
      <c r="F9" s="121">
        <v>1197803.4</v>
      </c>
      <c r="G9" s="121">
        <v>4540000</v>
      </c>
      <c r="H9" s="121">
        <v>0</v>
      </c>
      <c r="I9" s="121">
        <v>0</v>
      </c>
      <c r="J9" s="74">
        <v>0</v>
      </c>
      <c r="K9" s="103"/>
    </row>
    <row r="10" spans="1:11" ht="19.5" customHeight="1">
      <c r="A10" s="104" t="s">
        <v>82</v>
      </c>
      <c r="B10" s="104" t="s">
        <v>83</v>
      </c>
      <c r="C10" s="104" t="s">
        <v>84</v>
      </c>
      <c r="D10" s="120" t="s">
        <v>85</v>
      </c>
      <c r="E10" s="121">
        <v>5737803.4</v>
      </c>
      <c r="F10" s="121">
        <v>1197803.4</v>
      </c>
      <c r="G10" s="121">
        <v>4540000</v>
      </c>
      <c r="H10" s="121">
        <v>0</v>
      </c>
      <c r="I10" s="121">
        <v>0</v>
      </c>
      <c r="J10" s="74">
        <v>0</v>
      </c>
      <c r="K10" s="103"/>
    </row>
    <row r="11" spans="1:11" ht="19.5" customHeight="1">
      <c r="A11" s="104"/>
      <c r="B11" s="104" t="s">
        <v>86</v>
      </c>
      <c r="C11" s="104"/>
      <c r="D11" s="120" t="s">
        <v>87</v>
      </c>
      <c r="E11" s="121">
        <v>172497.6</v>
      </c>
      <c r="F11" s="121">
        <v>172497.6</v>
      </c>
      <c r="G11" s="121">
        <v>0</v>
      </c>
      <c r="H11" s="121">
        <v>0</v>
      </c>
      <c r="I11" s="121">
        <v>0</v>
      </c>
      <c r="J11" s="74">
        <v>0</v>
      </c>
      <c r="K11" s="103"/>
    </row>
    <row r="12" spans="1:11" ht="19.5" customHeight="1">
      <c r="A12" s="104" t="s">
        <v>82</v>
      </c>
      <c r="B12" s="104" t="s">
        <v>88</v>
      </c>
      <c r="C12" s="104" t="s">
        <v>86</v>
      </c>
      <c r="D12" s="120" t="s">
        <v>89</v>
      </c>
      <c r="E12" s="121">
        <v>172497.6</v>
      </c>
      <c r="F12" s="121">
        <v>172497.6</v>
      </c>
      <c r="G12" s="121">
        <v>0</v>
      </c>
      <c r="H12" s="121">
        <v>0</v>
      </c>
      <c r="I12" s="121">
        <v>0</v>
      </c>
      <c r="J12" s="74">
        <v>0</v>
      </c>
      <c r="K12" s="103"/>
    </row>
    <row r="13" spans="1:11" ht="19.5" customHeight="1">
      <c r="A13" s="104"/>
      <c r="B13" s="104" t="s">
        <v>90</v>
      </c>
      <c r="C13" s="104"/>
      <c r="D13" s="120" t="s">
        <v>91</v>
      </c>
      <c r="E13" s="121">
        <v>9397.48</v>
      </c>
      <c r="F13" s="121">
        <v>9397.48</v>
      </c>
      <c r="G13" s="121">
        <v>0</v>
      </c>
      <c r="H13" s="121">
        <v>0</v>
      </c>
      <c r="I13" s="121">
        <v>0</v>
      </c>
      <c r="J13" s="74">
        <v>0</v>
      </c>
      <c r="K13" s="103"/>
    </row>
    <row r="14" spans="1:11" ht="19.5" customHeight="1">
      <c r="A14" s="104" t="s">
        <v>82</v>
      </c>
      <c r="B14" s="104" t="s">
        <v>92</v>
      </c>
      <c r="C14" s="104" t="s">
        <v>90</v>
      </c>
      <c r="D14" s="120" t="s">
        <v>93</v>
      </c>
      <c r="E14" s="121">
        <v>9397.48</v>
      </c>
      <c r="F14" s="121">
        <v>9397.48</v>
      </c>
      <c r="G14" s="121">
        <v>0</v>
      </c>
      <c r="H14" s="121">
        <v>0</v>
      </c>
      <c r="I14" s="121">
        <v>0</v>
      </c>
      <c r="J14" s="74">
        <v>0</v>
      </c>
      <c r="K14" s="103"/>
    </row>
    <row r="15" spans="1:14" ht="19.5" customHeight="1">
      <c r="A15" s="104" t="s">
        <v>94</v>
      </c>
      <c r="B15" s="104"/>
      <c r="C15" s="104"/>
      <c r="D15" s="120" t="s">
        <v>95</v>
      </c>
      <c r="E15" s="121">
        <v>76177.2</v>
      </c>
      <c r="F15" s="121">
        <v>76177.2</v>
      </c>
      <c r="G15" s="121">
        <v>0</v>
      </c>
      <c r="H15" s="121">
        <v>0</v>
      </c>
      <c r="I15" s="121">
        <v>0</v>
      </c>
      <c r="J15" s="74">
        <v>0</v>
      </c>
      <c r="K15" s="103"/>
      <c r="N15" s="15"/>
    </row>
    <row r="16" spans="1:11" ht="19.5" customHeight="1">
      <c r="A16" s="104"/>
      <c r="B16" s="104" t="s">
        <v>96</v>
      </c>
      <c r="C16" s="104"/>
      <c r="D16" s="120" t="s">
        <v>97</v>
      </c>
      <c r="E16" s="121">
        <v>76177.2</v>
      </c>
      <c r="F16" s="121">
        <v>76177.2</v>
      </c>
      <c r="G16" s="121">
        <v>0</v>
      </c>
      <c r="H16" s="121">
        <v>0</v>
      </c>
      <c r="I16" s="121">
        <v>0</v>
      </c>
      <c r="J16" s="74">
        <v>0</v>
      </c>
      <c r="K16" s="103"/>
    </row>
    <row r="17" spans="1:11" ht="19.5" customHeight="1">
      <c r="A17" s="104" t="s">
        <v>98</v>
      </c>
      <c r="B17" s="104" t="s">
        <v>99</v>
      </c>
      <c r="C17" s="104" t="s">
        <v>100</v>
      </c>
      <c r="D17" s="120" t="s">
        <v>101</v>
      </c>
      <c r="E17" s="121">
        <v>76177.2</v>
      </c>
      <c r="F17" s="121">
        <v>76177.2</v>
      </c>
      <c r="G17" s="121">
        <v>0</v>
      </c>
      <c r="H17" s="121">
        <v>0</v>
      </c>
      <c r="I17" s="121">
        <v>0</v>
      </c>
      <c r="J17" s="74">
        <v>0</v>
      </c>
      <c r="K17" s="103"/>
    </row>
    <row r="18" spans="1:11" ht="19.5" customHeight="1">
      <c r="A18" s="104" t="s">
        <v>102</v>
      </c>
      <c r="B18" s="104"/>
      <c r="C18" s="104"/>
      <c r="D18" s="120" t="s">
        <v>103</v>
      </c>
      <c r="E18" s="121">
        <v>129373.2</v>
      </c>
      <c r="F18" s="121">
        <v>129373.2</v>
      </c>
      <c r="G18" s="121">
        <v>0</v>
      </c>
      <c r="H18" s="121">
        <v>0</v>
      </c>
      <c r="I18" s="121">
        <v>0</v>
      </c>
      <c r="J18" s="74">
        <v>0</v>
      </c>
      <c r="K18" s="103"/>
    </row>
    <row r="19" spans="1:11" ht="19.5" customHeight="1">
      <c r="A19" s="104"/>
      <c r="B19" s="104" t="s">
        <v>100</v>
      </c>
      <c r="C19" s="104"/>
      <c r="D19" s="120" t="s">
        <v>104</v>
      </c>
      <c r="E19" s="121">
        <v>129373.2</v>
      </c>
      <c r="F19" s="121">
        <v>129373.2</v>
      </c>
      <c r="G19" s="121">
        <v>0</v>
      </c>
      <c r="H19" s="121">
        <v>0</v>
      </c>
      <c r="I19" s="121">
        <v>0</v>
      </c>
      <c r="J19" s="74">
        <v>0</v>
      </c>
      <c r="K19" s="103"/>
    </row>
    <row r="20" spans="1:11" ht="19.5" customHeight="1">
      <c r="A20" s="104" t="s">
        <v>105</v>
      </c>
      <c r="B20" s="104" t="s">
        <v>106</v>
      </c>
      <c r="C20" s="104" t="s">
        <v>80</v>
      </c>
      <c r="D20" s="120" t="s">
        <v>107</v>
      </c>
      <c r="E20" s="121">
        <v>129373.2</v>
      </c>
      <c r="F20" s="121">
        <v>129373.2</v>
      </c>
      <c r="G20" s="121">
        <v>0</v>
      </c>
      <c r="H20" s="121">
        <v>0</v>
      </c>
      <c r="I20" s="121">
        <v>0</v>
      </c>
      <c r="J20" s="74">
        <v>0</v>
      </c>
      <c r="K20" s="103"/>
    </row>
    <row r="21" ht="22.5" customHeight="1">
      <c r="F21" s="15"/>
    </row>
    <row r="22" spans="1:11" ht="22.5" customHeight="1">
      <c r="A22" s="103"/>
      <c r="B22" s="103"/>
      <c r="C22" s="103"/>
      <c r="D22" s="103"/>
      <c r="E22" s="108"/>
      <c r="F22" s="103"/>
      <c r="G22" s="108"/>
      <c r="H22" s="103"/>
      <c r="I22" s="103"/>
      <c r="J22" s="103"/>
      <c r="K22" s="103"/>
    </row>
    <row r="23" ht="22.5" customHeight="1"/>
    <row r="24" spans="1:11" ht="22.5" customHeight="1">
      <c r="A24" s="103"/>
      <c r="B24" s="103"/>
      <c r="C24" s="103"/>
      <c r="D24" s="103"/>
      <c r="E24" s="108"/>
      <c r="F24" s="103"/>
      <c r="G24" s="103"/>
      <c r="H24" s="103"/>
      <c r="I24" s="103"/>
      <c r="J24" s="103"/>
      <c r="K24" s="10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167</v>
      </c>
      <c r="B1" s="85"/>
      <c r="C1" s="85"/>
      <c r="D1" s="93"/>
      <c r="E1" s="94"/>
      <c r="F1" s="94"/>
      <c r="G1" s="86"/>
      <c r="H1" s="56"/>
      <c r="I1" s="56"/>
    </row>
    <row r="2" spans="1:9" ht="27" customHeight="1">
      <c r="A2" s="95" t="s">
        <v>168</v>
      </c>
      <c r="B2" s="95"/>
      <c r="C2" s="95"/>
      <c r="D2" s="95"/>
      <c r="E2" s="95"/>
      <c r="F2" s="95"/>
      <c r="G2" s="95"/>
      <c r="H2" s="96"/>
      <c r="I2" s="96"/>
    </row>
    <row r="3" spans="1:9" ht="15" customHeight="1">
      <c r="A3" s="58"/>
      <c r="B3" s="58"/>
      <c r="C3" s="58"/>
      <c r="D3" s="97"/>
      <c r="E3" s="98"/>
      <c r="F3" s="98"/>
      <c r="G3" s="99" t="s">
        <v>5</v>
      </c>
      <c r="H3" s="100"/>
      <c r="I3" s="100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169</v>
      </c>
      <c r="F4" s="61"/>
      <c r="G4" s="89"/>
      <c r="H4" s="101"/>
      <c r="I4" s="101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2" t="s">
        <v>77</v>
      </c>
      <c r="F5" s="61" t="s">
        <v>69</v>
      </c>
      <c r="G5" s="61" t="s">
        <v>70</v>
      </c>
      <c r="H5" s="101"/>
      <c r="I5" s="101"/>
    </row>
    <row r="6" spans="1:9" ht="22.5" customHeight="1">
      <c r="A6" s="90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90">
        <v>3</v>
      </c>
      <c r="H6" s="103"/>
      <c r="I6" s="103"/>
    </row>
    <row r="7" spans="1:9" ht="15.75" customHeight="1">
      <c r="A7" s="104"/>
      <c r="B7" s="104"/>
      <c r="C7" s="104"/>
      <c r="D7" s="105"/>
      <c r="E7" s="106"/>
      <c r="F7" s="107"/>
      <c r="G7" s="74"/>
      <c r="H7" s="103"/>
      <c r="I7" s="113"/>
    </row>
    <row r="8" spans="1:10" ht="22.5" customHeight="1">
      <c r="A8" s="108"/>
      <c r="B8" s="109"/>
      <c r="C8" s="109"/>
      <c r="D8" s="108"/>
      <c r="E8" s="108"/>
      <c r="F8" s="109"/>
      <c r="G8" s="108"/>
      <c r="H8" s="103"/>
      <c r="I8" s="103"/>
      <c r="J8" s="15"/>
    </row>
    <row r="9" spans="1:9" ht="22.5" customHeight="1">
      <c r="A9" s="110"/>
      <c r="B9" s="109"/>
      <c r="C9" s="109"/>
      <c r="D9" s="109"/>
      <c r="E9" s="110"/>
      <c r="F9" s="109"/>
      <c r="G9" s="110"/>
      <c r="H9" s="108"/>
      <c r="I9" s="103"/>
    </row>
    <row r="10" spans="1:9" ht="22.5" customHeight="1">
      <c r="A10" s="110"/>
      <c r="B10" s="110"/>
      <c r="C10" s="109"/>
      <c r="D10" s="109"/>
      <c r="E10" s="109"/>
      <c r="F10" s="110"/>
      <c r="G10" s="110"/>
      <c r="H10" s="108"/>
      <c r="I10" s="114"/>
    </row>
    <row r="11" spans="1:9" ht="22.5" customHeight="1">
      <c r="A11" s="110"/>
      <c r="B11" s="110"/>
      <c r="C11" s="110"/>
      <c r="D11" s="109"/>
      <c r="E11" s="110"/>
      <c r="F11" s="110"/>
      <c r="G11" s="110"/>
      <c r="H11" s="103"/>
      <c r="I11" s="103"/>
    </row>
    <row r="12" spans="1:9" ht="22.5" customHeight="1">
      <c r="A12" s="110"/>
      <c r="B12" s="110"/>
      <c r="C12" s="110"/>
      <c r="D12" s="109"/>
      <c r="E12" s="109"/>
      <c r="F12" s="109"/>
      <c r="G12" s="110"/>
      <c r="H12" s="103"/>
      <c r="I12" s="103"/>
    </row>
    <row r="13" spans="1:9" ht="22.5" customHeight="1">
      <c r="A13" s="110"/>
      <c r="B13" s="110"/>
      <c r="C13" s="110"/>
      <c r="D13" s="110"/>
      <c r="E13" s="109"/>
      <c r="F13" s="109"/>
      <c r="G13" s="110"/>
      <c r="H13" s="103"/>
      <c r="I13" s="108"/>
    </row>
    <row r="14" spans="1:9" ht="22.5" customHeight="1">
      <c r="A14" s="110"/>
      <c r="B14" s="110"/>
      <c r="C14" s="110"/>
      <c r="D14" s="109"/>
      <c r="E14" s="109"/>
      <c r="F14" s="110"/>
      <c r="G14" s="110"/>
      <c r="H14" s="103"/>
      <c r="I14" s="103"/>
    </row>
    <row r="15" spans="1:9" ht="22.5" customHeight="1">
      <c r="A15" s="110"/>
      <c r="B15" s="110"/>
      <c r="C15" s="110"/>
      <c r="D15" s="110"/>
      <c r="E15" s="110"/>
      <c r="F15" s="110"/>
      <c r="G15" s="110"/>
      <c r="H15" s="103"/>
      <c r="I15" s="103"/>
    </row>
    <row r="16" spans="1:9" ht="22.5" customHeight="1">
      <c r="A16" s="110"/>
      <c r="B16" s="110"/>
      <c r="C16" s="110"/>
      <c r="D16" s="110"/>
      <c r="E16" s="110"/>
      <c r="F16" s="109"/>
      <c r="G16" s="110"/>
      <c r="H16" s="103"/>
      <c r="I16" s="103"/>
    </row>
    <row r="17" spans="1:9" ht="22.5" customHeight="1">
      <c r="A17" s="111"/>
      <c r="B17" s="111"/>
      <c r="C17" s="111"/>
      <c r="D17" s="111"/>
      <c r="E17" s="112"/>
      <c r="F17" s="112"/>
      <c r="G17" s="111"/>
      <c r="H17" s="111"/>
      <c r="I17" s="111"/>
    </row>
    <row r="18" spans="1:9" ht="22.5" customHeight="1">
      <c r="A18" s="111"/>
      <c r="B18" s="111"/>
      <c r="C18" s="111"/>
      <c r="D18" s="111"/>
      <c r="E18" s="112"/>
      <c r="F18" s="111"/>
      <c r="G18" s="111"/>
      <c r="H18" s="111"/>
      <c r="I18" s="111"/>
    </row>
    <row r="19" spans="1:9" ht="22.5" customHeight="1">
      <c r="A19" s="111"/>
      <c r="B19" s="111"/>
      <c r="C19" s="111"/>
      <c r="D19" s="111"/>
      <c r="E19" s="111"/>
      <c r="F19" s="112"/>
      <c r="G19" s="111"/>
      <c r="H19" s="111"/>
      <c r="I19" s="111"/>
    </row>
    <row r="20" spans="1:9" ht="22.5" customHeight="1">
      <c r="A20" s="111"/>
      <c r="B20" s="111"/>
      <c r="C20" s="111"/>
      <c r="D20" s="111"/>
      <c r="E20" s="111"/>
      <c r="F20" s="112"/>
      <c r="G20" s="112"/>
      <c r="H20" s="111"/>
      <c r="I20" s="111"/>
    </row>
    <row r="21" spans="1:9" ht="22.5" customHeight="1">
      <c r="A21" s="111"/>
      <c r="B21" s="111"/>
      <c r="C21" s="111"/>
      <c r="D21" s="111"/>
      <c r="E21" s="111"/>
      <c r="F21" s="111"/>
      <c r="G21" s="112"/>
      <c r="H21" s="111"/>
      <c r="I21" s="111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170</v>
      </c>
      <c r="B1" s="55"/>
      <c r="C1" s="55"/>
      <c r="D1" s="55"/>
      <c r="H1" s="56"/>
      <c r="I1" s="56"/>
      <c r="J1" s="56"/>
      <c r="K1" s="85"/>
      <c r="L1" s="86"/>
    </row>
    <row r="2" spans="1:12" ht="22.5" customHeight="1">
      <c r="A2" s="57" t="s">
        <v>171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7"/>
      <c r="L3" s="88" t="s">
        <v>5</v>
      </c>
    </row>
    <row r="4" spans="1:12" ht="31.5" customHeight="1">
      <c r="A4" s="61" t="s">
        <v>172</v>
      </c>
      <c r="B4" s="62" t="s">
        <v>173</v>
      </c>
      <c r="C4" s="63"/>
      <c r="D4" s="63"/>
      <c r="E4" s="64" t="s">
        <v>174</v>
      </c>
      <c r="F4" s="64"/>
      <c r="G4" s="64"/>
      <c r="H4" s="65" t="s">
        <v>175</v>
      </c>
      <c r="I4" s="65"/>
      <c r="J4" s="65"/>
      <c r="K4" s="61" t="s">
        <v>176</v>
      </c>
      <c r="L4" s="89"/>
    </row>
    <row r="5" spans="1:12" ht="33" customHeight="1">
      <c r="A5" s="66"/>
      <c r="B5" s="64" t="s">
        <v>177</v>
      </c>
      <c r="C5" s="61" t="s">
        <v>178</v>
      </c>
      <c r="D5" s="67" t="s">
        <v>13</v>
      </c>
      <c r="E5" s="25" t="s">
        <v>77</v>
      </c>
      <c r="F5" s="61" t="s">
        <v>179</v>
      </c>
      <c r="G5" s="64" t="s">
        <v>13</v>
      </c>
      <c r="H5" s="68" t="s">
        <v>177</v>
      </c>
      <c r="I5" s="64" t="s">
        <v>179</v>
      </c>
      <c r="J5" s="90" t="s">
        <v>13</v>
      </c>
      <c r="K5" s="61" t="s">
        <v>180</v>
      </c>
      <c r="L5" s="61" t="s">
        <v>181</v>
      </c>
    </row>
    <row r="6" spans="1:12" ht="24" customHeight="1">
      <c r="A6" s="25" t="s">
        <v>182</v>
      </c>
      <c r="B6" s="69"/>
      <c r="C6" s="70"/>
      <c r="D6" s="71"/>
      <c r="E6" s="72"/>
      <c r="F6" s="73"/>
      <c r="G6" s="73"/>
      <c r="H6" s="74">
        <v>96000</v>
      </c>
      <c r="I6" s="91">
        <f aca="true" t="shared" si="0" ref="I6:I11">SUM(H6-J6)</f>
        <v>96000</v>
      </c>
      <c r="J6" s="74">
        <v>0</v>
      </c>
      <c r="K6" s="69"/>
      <c r="L6" s="70"/>
    </row>
    <row r="7" spans="1:12" ht="24" customHeight="1">
      <c r="A7" s="75" t="s">
        <v>183</v>
      </c>
      <c r="B7" s="69"/>
      <c r="C7" s="71"/>
      <c r="D7" s="71"/>
      <c r="E7" s="73"/>
      <c r="F7" s="73"/>
      <c r="G7" s="73"/>
      <c r="H7" s="41">
        <v>0</v>
      </c>
      <c r="I7" s="92">
        <f t="shared" si="0"/>
        <v>0</v>
      </c>
      <c r="J7" s="41">
        <v>0</v>
      </c>
      <c r="K7" s="92"/>
      <c r="L7" s="92"/>
    </row>
    <row r="8" spans="1:12" ht="24" customHeight="1">
      <c r="A8" s="75" t="s">
        <v>184</v>
      </c>
      <c r="B8" s="69"/>
      <c r="C8" s="71"/>
      <c r="D8" s="71"/>
      <c r="E8" s="73"/>
      <c r="F8" s="73"/>
      <c r="G8" s="73"/>
      <c r="H8" s="74">
        <v>0</v>
      </c>
      <c r="I8" s="92">
        <f t="shared" si="0"/>
        <v>0</v>
      </c>
      <c r="J8" s="74">
        <v>0</v>
      </c>
      <c r="K8" s="76"/>
      <c r="L8" s="92"/>
    </row>
    <row r="9" spans="1:12" ht="24" customHeight="1">
      <c r="A9" s="75" t="s">
        <v>185</v>
      </c>
      <c r="B9" s="69"/>
      <c r="C9" s="70"/>
      <c r="D9" s="70"/>
      <c r="E9" s="73"/>
      <c r="F9" s="73"/>
      <c r="G9" s="73"/>
      <c r="H9" s="76">
        <f>SUM(H10:H11)</f>
        <v>96000</v>
      </c>
      <c r="I9" s="92">
        <f t="shared" si="0"/>
        <v>96000</v>
      </c>
      <c r="J9" s="76">
        <f>SUM(J10:J11)</f>
        <v>0</v>
      </c>
      <c r="K9" s="76"/>
      <c r="L9" s="92"/>
    </row>
    <row r="10" spans="1:12" ht="24" customHeight="1">
      <c r="A10" s="77" t="s">
        <v>186</v>
      </c>
      <c r="B10" s="69"/>
      <c r="C10" s="78"/>
      <c r="D10" s="71"/>
      <c r="E10" s="73"/>
      <c r="F10" s="73"/>
      <c r="G10" s="73"/>
      <c r="H10" s="74">
        <v>96000</v>
      </c>
      <c r="I10" s="92">
        <f t="shared" si="0"/>
        <v>96000</v>
      </c>
      <c r="J10" s="74">
        <v>0</v>
      </c>
      <c r="K10" s="76"/>
      <c r="L10" s="92"/>
    </row>
    <row r="11" spans="1:12" ht="24" customHeight="1">
      <c r="A11" s="77" t="s">
        <v>187</v>
      </c>
      <c r="B11" s="69"/>
      <c r="C11" s="78"/>
      <c r="D11" s="71"/>
      <c r="E11" s="73"/>
      <c r="F11" s="73"/>
      <c r="G11" s="73"/>
      <c r="H11" s="74">
        <v>0</v>
      </c>
      <c r="I11" s="92">
        <f t="shared" si="0"/>
        <v>0</v>
      </c>
      <c r="J11" s="74">
        <v>0</v>
      </c>
      <c r="K11" s="76"/>
      <c r="L11" s="92"/>
    </row>
    <row r="12" spans="1:12" ht="18" customHeight="1">
      <c r="A12" s="79" t="s">
        <v>188</v>
      </c>
      <c r="B12" s="80"/>
      <c r="C12" s="81"/>
      <c r="D12" s="81"/>
      <c r="H12" s="82"/>
      <c r="I12" s="82"/>
      <c r="J12" s="82"/>
      <c r="K12" s="81"/>
      <c r="L12" s="80"/>
    </row>
    <row r="13" spans="1:12" ht="18" customHeight="1">
      <c r="A13" s="83" t="s">
        <v>189</v>
      </c>
      <c r="B13" s="80"/>
      <c r="C13" s="80"/>
      <c r="D13" s="80"/>
      <c r="H13" s="84"/>
      <c r="I13" s="84"/>
      <c r="J13" s="82"/>
      <c r="K13" s="80"/>
      <c r="L13" s="80"/>
    </row>
    <row r="14" ht="12.75" customHeight="1"/>
    <row r="15" spans="1:12" ht="12.75" customHeight="1">
      <c r="A15" s="80"/>
      <c r="B15" s="80"/>
      <c r="C15" s="80"/>
      <c r="D15" s="80"/>
      <c r="H15" s="84"/>
      <c r="I15" s="84"/>
      <c r="J15" s="82"/>
      <c r="K15" s="80"/>
      <c r="L15" s="80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2021-03-30T07:44:10Z</dcterms:created>
  <dcterms:modified xsi:type="dcterms:W3CDTF">2021-03-31T07:15:50Z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F483F88D1C51423CBD0CD413D06FDD84</vt:lpwstr>
  </property>
  <property fmtid="{D5CDD505-2E9C-101B-9397-08002B2CF9AE}" pid="4" name="KSOProductBuildV">
    <vt:lpwstr>2052-11.1.0.10356</vt:lpwstr>
  </property>
</Properties>
</file>