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3"/>
  </bookViews>
  <sheets>
    <sheet name="封面" sheetId="1" r:id="rId1"/>
    <sheet name="拨款收支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预算7" sheetId="8" r:id="rId8"/>
    <sheet name="全口径三公表8" sheetId="9" r:id="rId9"/>
  </sheets>
  <definedNames>
    <definedName name="_xlnm.Print_Area" localSheetId="0">'封面'!$A$1:$A$15</definedName>
    <definedName name="_xlnm.Print_Area" localSheetId="1">'拨款收支总表1'!$A$1:$H$33</definedName>
    <definedName name="_xlnm.Print_Titles" localSheetId="2">'一般支出表2'!$1:$8</definedName>
    <definedName name="_xlnm.Print_Area" localSheetId="3">'基本支出表3'!$A$1:$D$32</definedName>
    <definedName name="_xlnm.Print_Titles" localSheetId="3">'基本支出表3'!$1:$8</definedName>
    <definedName name="_xlnm.Print_Area" localSheetId="4">'收支总表4'!$A$1:$F$35</definedName>
    <definedName name="_xlnm.Print_Area" localSheetId="5">'收入总表5'!$A$1:$J$10</definedName>
    <definedName name="_xlnm.Print_Titles" localSheetId="5">'收入总表5'!$1:$7</definedName>
    <definedName name="_xlnm.Print_Area" localSheetId="6">'支出总表6'!$A$1:$J$20</definedName>
    <definedName name="_xlnm.Print_Titles" localSheetId="6">'支出总表6'!$1:$7</definedName>
    <definedName name="_xlnm.Print_Area" localSheetId="7">'基金预算7'!$A$1:$G$7</definedName>
    <definedName name="_xlnm.Print_Titles" localSheetId="7">'基金预算7'!$1:$7</definedName>
    <definedName name="_xlnm.Print_Area" localSheetId="8">'全口径三公表8'!$A$1:$I$11</definedName>
    <definedName name="_xlnm.Print_Titles" localSheetId="8">'全口径三公表8'!$1:$6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<sst xmlns="http://schemas.openxmlformats.org/spreadsheetml/2006/main" count="355" uniqueCount="196">
  <si>
    <t>2019年部门预算、</t>
  </si>
  <si>
    <t>财政拨款“三公”经费预算公开表</t>
  </si>
  <si>
    <t/>
  </si>
  <si>
    <t>表1</t>
  </si>
  <si>
    <t>2019财政拨款收支预算总表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</si>
  <si>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</si>
  <si>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</si>
  <si>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</si>
  <si>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</si>
  <si>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</si>
  <si>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</si>
  <si>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</si>
  <si>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</si>
  <si>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</si>
  <si>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</si>
  <si>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</si>
  <si>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</si>
  <si>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</si>
  <si>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</si>
  <si>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</si>
  <si>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</si>
  <si>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</si>
  <si>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</si>
  <si>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</si>
  <si>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</si>
  <si>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</si>
  <si>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2.自治区提前下达专项资金</t>
  </si>
  <si>
    <t>五、教育支出</t>
  </si>
  <si>
    <t xml:space="preserve">    </t>
  </si>
  <si>
    <t>二、政府性基金预算拨款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</si>
  <si>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</si>
  <si>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</si>
  <si>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</si>
  <si>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</si>
  <si>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</si>
  <si>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</si>
  <si>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</si>
  <si>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</si>
  <si>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</si>
  <si>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</si>
  <si>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</si>
  <si>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</si>
  <si>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</si>
  <si>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</si>
  <si>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</si>
  <si>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</si>
  <si>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</si>
  <si>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</si>
  <si>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</si>
  <si>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</si>
  <si>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本年收入合计</t>
  </si>
  <si>
    <t>二十六、转移性支出</t>
  </si>
  <si>
    <t>五、上年结转</t>
  </si>
  <si>
    <t>二十七、债务还本支出</t>
  </si>
  <si>
    <t>二十八、债务付息支出</t>
  </si>
  <si>
    <t>本年支出合计</t>
  </si>
  <si>
    <t>二十九、债务发行费用支出</t>
  </si>
  <si>
    <t>结转下年</t>
  </si>
  <si>
    <t>收入总计</t>
  </si>
  <si>
    <t>本年支出总计</t>
  </si>
  <si>
    <t>表2</t>
  </si>
  <si>
    <t>2019年一般公共预算财政拨款支出预算表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</si>
  <si>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</si>
  <si>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</si>
  <si>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</si>
  <si>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</si>
  <si>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</si>
  <si>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</si>
  <si>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</si>
  <si>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</si>
  <si>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</si>
  <si>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</si>
  <si>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合计</t>
  </si>
  <si>
    <t>208</t>
  </si>
  <si>
    <t>01</t>
  </si>
  <si>
    <t xml:space="preserve">  208</t>
  </si>
  <si>
    <t xml:space="preserve">  01</t>
  </si>
  <si>
    <t>05</t>
  </si>
  <si>
    <t>劳动保障监察</t>
  </si>
  <si>
    <t xml:space="preserve">  05</t>
  </si>
  <si>
    <t>归口管理的行政单位离退休</t>
  </si>
  <si>
    <t xml:space="preserve">  </t>
  </si>
  <si>
    <t>机关事业单位基本养老保险缴费支出</t>
  </si>
  <si>
    <t>210</t>
  </si>
  <si>
    <t>11</t>
  </si>
  <si>
    <t xml:space="preserve">  210</t>
  </si>
  <si>
    <t xml:space="preserve">  11</t>
  </si>
  <si>
    <t>行政单位医疗</t>
  </si>
  <si>
    <t>221</t>
  </si>
  <si>
    <t>02</t>
  </si>
  <si>
    <t xml:space="preserve">  221</t>
  </si>
  <si>
    <t xml:space="preserve">  02</t>
  </si>
  <si>
    <t>住房公积金</t>
  </si>
  <si>
    <t>表3</t>
  </si>
  <si>
    <t>2019年一般公共预算财政拨款基本支出预算表</t>
  </si>
  <si>
    <t>经济分类科目</t>
  </si>
  <si>
    <t>301</t>
  </si>
  <si>
    <t xml:space="preserve">  301</t>
  </si>
  <si>
    <t>30101</t>
  </si>
  <si>
    <t>基本工资</t>
  </si>
  <si>
    <t>30102</t>
  </si>
  <si>
    <t>津贴补贴</t>
  </si>
  <si>
    <t>30108</t>
  </si>
  <si>
    <t>机关事业单位基本养老保险缴费</t>
  </si>
  <si>
    <t>3011201</t>
  </si>
  <si>
    <t>医疗保险缴费</t>
  </si>
  <si>
    <t>30113</t>
  </si>
  <si>
    <t>3011501</t>
  </si>
  <si>
    <t>保留性津补贴</t>
  </si>
  <si>
    <t>3011502</t>
  </si>
  <si>
    <t>工作性津补贴</t>
  </si>
  <si>
    <t>3011503</t>
  </si>
  <si>
    <t>生活性津补贴</t>
  </si>
  <si>
    <t>3019901</t>
  </si>
  <si>
    <t>年终一次性奖金</t>
  </si>
  <si>
    <t>302</t>
  </si>
  <si>
    <t xml:space="preserve">  302</t>
  </si>
  <si>
    <t>30201</t>
  </si>
  <si>
    <t>办公费</t>
  </si>
  <si>
    <t>30207</t>
  </si>
  <si>
    <t>邮电费</t>
  </si>
  <si>
    <t>30211</t>
  </si>
  <si>
    <t>差旅费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</si>
  <si>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</si>
  <si>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</si>
  <si>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</si>
  <si>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</si>
  <si>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</si>
  <si>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</si>
  <si>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</si>
  <si>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</si>
  <si>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30241</t>
  </si>
  <si>
    <t>在职人员交通费补贴</t>
  </si>
  <si>
    <t>30243</t>
  </si>
  <si>
    <t>退休人员交通费补贴</t>
  </si>
  <si>
    <t>30244</t>
  </si>
  <si>
    <t>公务用车改革补贴</t>
  </si>
  <si>
    <t>303</t>
  </si>
  <si>
    <t xml:space="preserve">  303</t>
  </si>
  <si>
    <t>30302</t>
  </si>
  <si>
    <t>退休费</t>
  </si>
  <si>
    <t>表4</t>
  </si>
  <si>
    <t>部门收支预算总表</t>
  </si>
  <si>
    <t>收入</t>
  </si>
  <si>
    <t>支出</t>
  </si>
  <si>
    <t>功能分类</t>
  </si>
  <si>
    <t xml:space="preserve">     1.市本级安排</t>
  </si>
  <si>
    <t xml:space="preserve">   人员经费</t>
  </si>
  <si>
    <t xml:space="preserve">        其中：纳入预算管理的非税收入  </t>
  </si>
  <si>
    <t xml:space="preserve">   公用经费</t>
  </si>
  <si>
    <t xml:space="preserve">        其中：纳入预算外专户管理的非税收入  </t>
  </si>
  <si>
    <t xml:space="preserve">     2.自治区提前下达专项资金</t>
  </si>
  <si>
    <t>三、事业单位经营支出</t>
  </si>
  <si>
    <t>四、上缴上级支出</t>
  </si>
  <si>
    <t>五、对附属单位补助支出</t>
  </si>
  <si>
    <t>三、事业单位经营收入</t>
  </si>
  <si>
    <t>四、其他收入</t>
  </si>
  <si>
    <t>六、结转下年</t>
  </si>
  <si>
    <t>表5</t>
  </si>
  <si>
    <t>部门收入预算总表</t>
  </si>
  <si>
    <t>单位编码</t>
  </si>
  <si>
    <t>单位名称</t>
  </si>
  <si>
    <t>上年结转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</si>
  <si>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</si>
  <si>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</si>
  <si>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</si>
  <si>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</si>
  <si>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</si>
  <si>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</si>
  <si>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 xml:space="preserve">  301005</t>
  </si>
  <si>
    <t>鄂尔多斯市劳动保障监察局</t>
  </si>
  <si>
    <t>表6</t>
  </si>
  <si>
    <t>部门支出预算总表</t>
  </si>
  <si>
    <t>事业单位
经营支出</t>
  </si>
  <si>
    <t>上缴上级支出</t>
  </si>
  <si>
    <t>对附属单位          补助支出</t>
  </si>
  <si>
    <t>表7</t>
  </si>
  <si>
    <t>政府性基金预算财政拨款支出预算表</t>
  </si>
  <si>
    <t>本年政府性基金预算财政拨款</t>
  </si>
  <si>
    <t>表8</t>
  </si>
  <si>
    <t>财政拨款“三公”经费支出预算表</t>
  </si>
  <si>
    <t>项    目</t>
  </si>
  <si>
    <t>上年预算数</t>
  </si>
  <si>
    <t>本年预算数</t>
  </si>
  <si>
    <t>本年比上年增减情况</t>
  </si>
  <si>
    <t>合 计</t>
  </si>
  <si>
    <t>一般公共       预算拨款</t>
  </si>
  <si>
    <t>一般公共预算拨款</t>
  </si>
  <si>
    <t>增减额</t>
  </si>
  <si>
    <t>增减%</t>
  </si>
  <si>
    <t>合    计</t>
  </si>
  <si>
    <t>1.因公出国（境）费用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</si>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</sst>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_);[Red]\(#,##0.0\)"/>
    <numFmt numFmtId="181" formatCode="\¥#,##0.00;\¥-#,##0.00"/>
    <numFmt numFmtId="182" formatCode="#,##0.0000"/>
  </numFmts>
  <fonts count="58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b/>
      <sz val="9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9.5"/>
      <name val="方正小标宋_GBK"/>
      <family val="0"/>
    </font>
    <font>
      <b/>
      <sz val="16"/>
      <name val="宋体"/>
      <family val="0"/>
    </font>
    <font>
      <sz val="11"/>
      <name val="黑体"/>
      <family val="3"/>
    </font>
    <font>
      <sz val="11"/>
      <name val="仿宋_GB2312"/>
      <family val="3"/>
    </font>
    <font>
      <b/>
      <sz val="10"/>
      <name val="宋体"/>
      <family val="0"/>
    </font>
    <font>
      <sz val="15.5"/>
      <name val="黑体"/>
      <family val="3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1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9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7" fontId="21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right" vertical="center"/>
    </xf>
    <xf numFmtId="180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38" fontId="3" fillId="0" borderId="9" xfId="0" applyNumberFormat="1" applyFont="1" applyBorder="1" applyAlignment="1">
      <alignment horizontal="center" vertical="center" wrapText="1"/>
    </xf>
    <xf numFmtId="38" fontId="3" fillId="0" borderId="12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38" fontId="3" fillId="0" borderId="13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38" fontId="3" fillId="0" borderId="14" xfId="0" applyNumberFormat="1" applyFont="1" applyFill="1" applyBorder="1" applyAlignment="1" applyProtection="1">
      <alignment horizontal="right" vertical="center" wrapText="1"/>
      <protection/>
    </xf>
    <xf numFmtId="38" fontId="3" fillId="0" borderId="15" xfId="0" applyNumberFormat="1" applyFont="1" applyBorder="1" applyAlignment="1">
      <alignment horizontal="center" vertical="center" wrapText="1"/>
    </xf>
    <xf numFmtId="3" fontId="3" fillId="0" borderId="16" xfId="0" applyNumberFormat="1" applyFont="1" applyFill="1" applyBorder="1" applyAlignment="1" applyProtection="1">
      <alignment horizontal="right" vertical="center" wrapText="1"/>
      <protection/>
    </xf>
    <xf numFmtId="38" fontId="3" fillId="0" borderId="15" xfId="0" applyNumberFormat="1" applyFont="1" applyFill="1" applyBorder="1" applyAlignment="1" applyProtection="1">
      <alignment horizontal="right" vertical="center" wrapText="1"/>
      <protection/>
    </xf>
    <xf numFmtId="38" fontId="3" fillId="0" borderId="15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8" fontId="3" fillId="0" borderId="17" xfId="0" applyNumberFormat="1" applyFont="1" applyFill="1" applyBorder="1" applyAlignment="1">
      <alignment horizontal="right" vertical="center" wrapText="1"/>
    </xf>
    <xf numFmtId="38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38" fontId="3" fillId="0" borderId="13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3" fontId="3" fillId="0" borderId="13" xfId="0" applyNumberFormat="1" applyFont="1" applyFill="1" applyBorder="1" applyAlignment="1" applyProtection="1">
      <alignment horizontal="right" vertical="center" wrapText="1"/>
      <protection/>
    </xf>
    <xf numFmtId="38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Alignment="1">
      <alignment/>
    </xf>
    <xf numFmtId="180" fontId="5" fillId="0" borderId="0" xfId="0" applyNumberFormat="1" applyFont="1" applyFill="1" applyAlignment="1">
      <alignment horizontal="right"/>
    </xf>
    <xf numFmtId="0" fontId="5" fillId="0" borderId="0" xfId="0" applyFill="1" applyAlignment="1">
      <alignment/>
    </xf>
    <xf numFmtId="180" fontId="5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181" fontId="0" fillId="0" borderId="13" xfId="0" applyNumberFormat="1" applyFont="1" applyFill="1" applyBorder="1" applyAlignment="1" applyProtection="1">
      <alignment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81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 applyProtection="1">
      <alignment horizontal="right"/>
      <protection/>
    </xf>
    <xf numFmtId="0" fontId="0" fillId="0" borderId="19" xfId="0" applyNumberFormat="1" applyFont="1" applyFill="1" applyBorder="1" applyAlignment="1" applyProtection="1">
      <alignment horizontal="right"/>
      <protection/>
    </xf>
    <xf numFmtId="0" fontId="4" fillId="0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0" fillId="33" borderId="9" xfId="0" applyFont="1" applyFill="1" applyBorder="1" applyAlignment="1">
      <alignment vertical="center" wrapText="1"/>
    </xf>
    <xf numFmtId="38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ont="1" applyFill="1" applyBorder="1" applyAlignment="1">
      <alignment vertical="center" wrapText="1"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 vertical="center" wrapText="1"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182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/>
    </xf>
    <xf numFmtId="0" fontId="12" fillId="0" borderId="0" xfId="0" applyFont="1" applyFill="1" applyAlignment="1">
      <alignment vertical="center" wrapText="1"/>
    </xf>
    <xf numFmtId="0" fontId="0" fillId="0" borderId="9" xfId="0" applyFill="1" applyBorder="1" applyAlignment="1">
      <alignment/>
    </xf>
    <xf numFmtId="0" fontId="0" fillId="0" borderId="15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Border="1" applyAlignment="1">
      <alignment/>
    </xf>
    <xf numFmtId="0" fontId="12" fillId="0" borderId="9" xfId="0" applyFont="1" applyFill="1" applyBorder="1" applyAlignment="1">
      <alignment vertical="center" wrapText="1"/>
    </xf>
    <xf numFmtId="38" fontId="0" fillId="0" borderId="9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vertical="center"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38" fontId="0" fillId="0" borderId="20" xfId="0" applyNumberFormat="1" applyFont="1" applyFill="1" applyBorder="1" applyAlignment="1" applyProtection="1">
      <alignment horizontal="right" vertical="center" wrapText="1"/>
      <protection/>
    </xf>
    <xf numFmtId="38" fontId="0" fillId="0" borderId="12" xfId="0" applyNumberFormat="1" applyFont="1" applyFill="1" applyBorder="1" applyAlignment="1" applyProtection="1">
      <alignment horizontal="right" vertical="center" wrapText="1"/>
      <protection/>
    </xf>
    <xf numFmtId="38" fontId="0" fillId="0" borderId="20" xfId="0" applyNumberFormat="1" applyFont="1" applyFill="1" applyBorder="1" applyAlignment="1">
      <alignment horizontal="right" vertical="center" wrapText="1"/>
    </xf>
    <xf numFmtId="38" fontId="0" fillId="33" borderId="9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38" fontId="0" fillId="0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38" fontId="0" fillId="33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Fill="1" applyBorder="1" applyAlignment="1">
      <alignment horizontal="center" vertical="center"/>
    </xf>
    <xf numFmtId="38" fontId="0" fillId="33" borderId="9" xfId="0" applyNumberFormat="1" applyFont="1" applyFill="1" applyBorder="1" applyAlignment="1" applyProtection="1">
      <alignment horizontal="right" vertical="center" wrapText="1"/>
      <protection/>
    </xf>
    <xf numFmtId="182" fontId="12" fillId="0" borderId="0" xfId="0" applyNumberFormat="1" applyFont="1" applyFill="1" applyAlignment="1" applyProtection="1">
      <alignment vertical="center" wrapText="1"/>
      <protection/>
    </xf>
    <xf numFmtId="0" fontId="3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49" fontId="0" fillId="0" borderId="18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>
      <alignment vertical="center" wrapText="1"/>
    </xf>
    <xf numFmtId="4" fontId="7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13" xfId="0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7" fillId="33" borderId="13" xfId="0" applyFont="1" applyFill="1" applyBorder="1" applyAlignment="1">
      <alignment vertical="center" wrapText="1"/>
    </xf>
    <xf numFmtId="182" fontId="7" fillId="0" borderId="18" xfId="0" applyNumberFormat="1" applyFont="1" applyFill="1" applyBorder="1" applyAlignment="1" applyProtection="1">
      <alignment vertical="center" wrapText="1"/>
      <protection/>
    </xf>
    <xf numFmtId="0" fontId="7" fillId="0" borderId="9" xfId="0" applyFont="1" applyFill="1" applyBorder="1" applyAlignment="1">
      <alignment vertical="center" wrapText="1"/>
    </xf>
    <xf numFmtId="0" fontId="0" fillId="0" borderId="15" xfId="0" applyFill="1" applyBorder="1" applyAlignment="1">
      <alignment/>
    </xf>
    <xf numFmtId="3" fontId="0" fillId="0" borderId="20" xfId="0" applyNumberFormat="1" applyFont="1" applyFill="1" applyBorder="1" applyAlignment="1" applyProtection="1">
      <alignment horizontal="right" vertical="center"/>
      <protection/>
    </xf>
    <xf numFmtId="38" fontId="7" fillId="0" borderId="9" xfId="0" applyNumberFormat="1" applyFont="1" applyFill="1" applyBorder="1" applyAlignment="1">
      <alignment horizontal="right" vertical="center" wrapText="1"/>
    </xf>
    <xf numFmtId="38" fontId="7" fillId="0" borderId="9" xfId="0" applyNumberFormat="1" applyFont="1" applyFill="1" applyBorder="1" applyAlignment="1" applyProtection="1">
      <alignment horizontal="right" vertical="center" wrapText="1"/>
      <protection/>
    </xf>
    <xf numFmtId="38" fontId="7" fillId="33" borderId="9" xfId="0" applyNumberFormat="1" applyFont="1" applyFill="1" applyBorder="1" applyAlignment="1" applyProtection="1">
      <alignment horizontal="right" vertical="center" wrapText="1"/>
      <protection/>
    </xf>
    <xf numFmtId="38" fontId="7" fillId="33" borderId="9" xfId="0" applyNumberFormat="1" applyFont="1" applyFill="1" applyBorder="1" applyAlignment="1">
      <alignment horizontal="right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38" fontId="7" fillId="33" borderId="9" xfId="0" applyNumberFormat="1" applyFont="1" applyFill="1" applyBorder="1" applyAlignment="1" applyProtection="1">
      <alignment vertical="center" wrapText="1"/>
      <protection/>
    </xf>
    <xf numFmtId="38" fontId="7" fillId="0" borderId="20" xfId="0" applyNumberFormat="1" applyFont="1" applyFill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1.83203125" style="0" customWidth="1"/>
  </cols>
  <sheetData>
    <row r="1" ht="29.25" customHeight="1">
      <c r="A1" s="156"/>
    </row>
    <row r="2" ht="91.5" customHeight="1">
      <c r="A2" s="157"/>
    </row>
    <row r="3" ht="30.75" customHeight="1">
      <c r="A3" s="158" t="s">
        <v>0</v>
      </c>
    </row>
    <row r="4" ht="52.5" customHeight="1">
      <c r="A4" s="158" t="s">
        <v>1</v>
      </c>
    </row>
    <row r="5" ht="71.25" customHeight="1">
      <c r="A5" s="159" t="s">
        <v>2</v>
      </c>
    </row>
    <row r="6" ht="9.75" customHeight="1">
      <c r="A6" s="60"/>
    </row>
    <row r="7" ht="9.75" customHeight="1">
      <c r="A7" s="60"/>
    </row>
    <row r="8" ht="12.75" customHeight="1"/>
    <row r="9" ht="12.75" customHeight="1"/>
    <row r="10" ht="9.75" customHeight="1">
      <c r="A10" s="60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60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33203125" style="0" customWidth="1"/>
    <col min="4" max="4" width="18.33203125" style="0" customWidth="1"/>
    <col min="5" max="5" width="19" style="0" customWidth="1"/>
    <col min="6" max="6" width="22.5" style="0" customWidth="1"/>
    <col min="7" max="7" width="19" style="0" customWidth="1"/>
    <col min="8" max="8" width="16.83203125" style="0" customWidth="1"/>
    <col min="9" max="10" width="5.16015625" style="0" customWidth="1"/>
    <col min="11" max="15" width="6.83203125" style="0" customWidth="1"/>
  </cols>
  <sheetData>
    <row r="1" spans="1:15" ht="16.5" customHeight="1">
      <c r="A1" s="90" t="s">
        <v>3</v>
      </c>
      <c r="B1" s="44"/>
      <c r="C1" s="45"/>
      <c r="D1" s="45"/>
      <c r="E1" s="45"/>
      <c r="F1" s="3"/>
      <c r="G1" s="42"/>
      <c r="H1" s="42"/>
      <c r="I1" s="3"/>
      <c r="J1" s="3"/>
      <c r="K1" s="3"/>
      <c r="L1" s="3"/>
      <c r="M1" s="3"/>
      <c r="N1" s="3"/>
      <c r="O1" s="3"/>
    </row>
    <row r="2" spans="1:15" ht="23.25" customHeight="1">
      <c r="A2" s="5" t="s">
        <v>4</v>
      </c>
      <c r="B2" s="5"/>
      <c r="C2" s="5"/>
      <c r="D2" s="5"/>
      <c r="E2" s="5"/>
      <c r="F2" s="5"/>
      <c r="G2" s="5"/>
      <c r="H2" s="5"/>
      <c r="I2" s="47"/>
      <c r="J2" s="47"/>
      <c r="K2" s="47"/>
      <c r="L2" s="47"/>
      <c r="M2" s="47"/>
      <c r="N2" s="47"/>
      <c r="O2" s="47"/>
    </row>
    <row r="3" spans="1:15" ht="14.25" customHeight="1">
      <c r="A3" s="135"/>
      <c r="B3" s="135"/>
      <c r="C3" s="135"/>
      <c r="D3" s="93"/>
      <c r="E3" s="93"/>
      <c r="F3" s="135"/>
      <c r="G3" s="135"/>
      <c r="H3" s="93" t="s">
        <v>5</v>
      </c>
      <c r="I3" s="51"/>
      <c r="J3" s="51"/>
      <c r="K3" s="51"/>
      <c r="L3" s="51"/>
      <c r="M3" s="51"/>
      <c r="N3" s="51"/>
      <c r="O3" s="51"/>
    </row>
    <row r="4" spans="1:15" ht="16.5" customHeight="1">
      <c r="A4" s="136" t="s">
        <v>6</v>
      </c>
      <c r="B4" s="136"/>
      <c r="C4" s="136" t="s">
        <v>7</v>
      </c>
      <c r="D4" s="136"/>
      <c r="E4" s="136"/>
      <c r="F4" s="136"/>
      <c r="G4" s="136"/>
      <c r="H4" s="136"/>
      <c r="I4" s="94"/>
      <c r="J4" s="94"/>
      <c r="K4" s="94"/>
      <c r="L4" s="94"/>
      <c r="M4" s="94"/>
      <c r="N4" s="94"/>
      <c r="O4" s="94"/>
    </row>
    <row r="5" spans="1:15" ht="32.25" customHeight="1">
      <c r="A5" s="136" t="s">
        <v>8</v>
      </c>
      <c r="B5" s="136" t="s">
        <v>9</v>
      </c>
      <c r="C5" s="136" t="s">
        <v>10</v>
      </c>
      <c r="D5" s="137" t="s">
        <v>11</v>
      </c>
      <c r="E5" s="136" t="s">
        <v>12</v>
      </c>
      <c r="F5" s="136" t="s">
        <v>13</v>
      </c>
      <c r="G5" s="137" t="s">
        <v>11</v>
      </c>
      <c r="H5" s="136" t="s">
        <v>12</v>
      </c>
      <c r="I5" s="94"/>
      <c r="J5" s="94"/>
      <c r="K5" s="94"/>
      <c r="L5" s="94"/>
      <c r="M5" s="94"/>
      <c r="N5" s="94"/>
      <c r="O5" s="94"/>
    </row>
    <row r="6" spans="1:15" ht="16.5" customHeight="1">
      <c r="A6" s="138" t="s">
        <v>14</v>
      </c>
      <c r="B6" s="139"/>
      <c r="C6" s="140" t="s">
        <v>15</v>
      </c>
      <c r="D6" s="98">
        <v>0</v>
      </c>
      <c r="E6" s="141"/>
      <c r="F6" s="140" t="s">
        <v>16</v>
      </c>
      <c r="G6" s="100">
        <v>2468570</v>
      </c>
      <c r="H6" s="141"/>
      <c r="I6" s="101"/>
      <c r="J6" s="101"/>
      <c r="K6" s="101"/>
      <c r="L6" s="101"/>
      <c r="M6" s="101"/>
      <c r="N6" s="101"/>
      <c r="O6" s="101"/>
    </row>
    <row r="7" spans="1:15" ht="16.5" customHeight="1">
      <c r="A7" s="142" t="s">
        <v>17</v>
      </c>
      <c r="B7" s="100">
        <v>2848570</v>
      </c>
      <c r="C7" s="143" t="s">
        <v>18</v>
      </c>
      <c r="D7" s="98">
        <v>0</v>
      </c>
      <c r="E7" s="141"/>
      <c r="F7" s="140" t="s">
        <v>19</v>
      </c>
      <c r="G7" s="113">
        <v>2118092</v>
      </c>
      <c r="H7" s="141"/>
      <c r="I7" s="105"/>
      <c r="J7" s="105"/>
      <c r="K7" s="101"/>
      <c r="L7" s="101"/>
      <c r="M7" s="101"/>
      <c r="N7" s="101"/>
      <c r="O7" s="101"/>
    </row>
    <row r="8" spans="1:15" ht="16.5" customHeight="1">
      <c r="A8" s="144" t="s">
        <v>20</v>
      </c>
      <c r="B8" s="104"/>
      <c r="C8" s="140" t="s">
        <v>21</v>
      </c>
      <c r="D8" s="98">
        <v>0</v>
      </c>
      <c r="E8" s="141"/>
      <c r="F8" s="140" t="s">
        <v>22</v>
      </c>
      <c r="G8" s="100">
        <v>350478</v>
      </c>
      <c r="H8" s="141"/>
      <c r="I8" s="105"/>
      <c r="J8" s="105"/>
      <c r="K8" s="101"/>
      <c r="L8" s="101"/>
      <c r="M8" s="101"/>
      <c r="N8" s="101"/>
      <c r="O8" s="101"/>
    </row>
    <row r="9" spans="1:15" ht="17.25" customHeight="1">
      <c r="A9" s="144" t="s">
        <v>23</v>
      </c>
      <c r="B9" s="109"/>
      <c r="C9" s="140" t="s">
        <v>24</v>
      </c>
      <c r="D9" s="98">
        <v>0</v>
      </c>
      <c r="E9" s="145"/>
      <c r="F9" s="140" t="s">
        <v>25</v>
      </c>
      <c r="G9" s="146">
        <v>380000</v>
      </c>
      <c r="H9" s="145"/>
      <c r="I9" s="105"/>
      <c r="J9" s="105"/>
      <c r="K9" s="101"/>
      <c r="L9" s="101"/>
      <c r="M9" s="101"/>
      <c r="N9" s="101"/>
      <c r="O9" s="101"/>
    </row>
    <row r="10" spans="1:15" ht="16.5" customHeight="1">
      <c r="A10" s="144" t="s">
        <v>26</v>
      </c>
      <c r="B10" s="109"/>
      <c r="C10" s="140" t="s">
        <v>27</v>
      </c>
      <c r="D10" s="98">
        <v>0</v>
      </c>
      <c r="E10" s="145"/>
      <c r="F10" s="144" t="s">
        <v>28</v>
      </c>
      <c r="G10" s="104"/>
      <c r="H10" s="109"/>
      <c r="I10" s="105"/>
      <c r="J10" s="101"/>
      <c r="K10" s="101"/>
      <c r="L10" s="101"/>
      <c r="M10" s="101"/>
      <c r="N10" s="101"/>
      <c r="O10" s="101"/>
    </row>
    <row r="11" spans="1:15" ht="16.5" customHeight="1">
      <c r="A11" s="144" t="s">
        <v>29</v>
      </c>
      <c r="B11" s="109"/>
      <c r="C11" s="140" t="s">
        <v>30</v>
      </c>
      <c r="D11" s="98">
        <v>0</v>
      </c>
      <c r="E11" s="145"/>
      <c r="F11" s="144"/>
      <c r="G11" s="147"/>
      <c r="H11" s="148"/>
      <c r="I11" s="101"/>
      <c r="J11" s="105"/>
      <c r="K11" s="101"/>
      <c r="L11" s="101"/>
      <c r="M11" s="101"/>
      <c r="N11" s="101"/>
      <c r="O11" s="101"/>
    </row>
    <row r="12" spans="1:15" ht="16.5" customHeight="1">
      <c r="A12" s="144" t="s">
        <v>17</v>
      </c>
      <c r="B12" s="109"/>
      <c r="C12" s="140" t="s">
        <v>31</v>
      </c>
      <c r="D12" s="98">
        <v>0</v>
      </c>
      <c r="E12" s="145"/>
      <c r="F12" s="144"/>
      <c r="G12" s="147"/>
      <c r="H12" s="148"/>
      <c r="I12" s="101"/>
      <c r="J12" s="101"/>
      <c r="K12" s="101"/>
      <c r="L12" s="105"/>
      <c r="M12" s="101"/>
      <c r="N12" s="101"/>
      <c r="O12" s="101"/>
    </row>
    <row r="13" spans="1:15" ht="16.5" customHeight="1">
      <c r="A13" s="144" t="s">
        <v>26</v>
      </c>
      <c r="B13" s="109"/>
      <c r="C13" s="140" t="s">
        <v>32</v>
      </c>
      <c r="D13" s="98">
        <v>2583522</v>
      </c>
      <c r="E13" s="145"/>
      <c r="F13" s="144"/>
      <c r="G13" s="147"/>
      <c r="H13" s="147"/>
      <c r="I13" s="101"/>
      <c r="J13" s="101"/>
      <c r="K13" s="101"/>
      <c r="L13" s="101"/>
      <c r="M13" s="101"/>
      <c r="N13" s="101"/>
      <c r="O13" s="101"/>
    </row>
    <row r="14" spans="1:15" ht="17.25" customHeight="1">
      <c r="A14" s="144"/>
      <c r="B14" s="109"/>
      <c r="C14" s="140" t="s">
        <v>33</v>
      </c>
      <c r="D14" s="98">
        <v>0</v>
      </c>
      <c r="E14" s="145"/>
      <c r="F14" s="144"/>
      <c r="G14" s="147"/>
      <c r="H14" s="147"/>
      <c r="I14" s="101"/>
      <c r="J14" s="101"/>
      <c r="K14" s="101"/>
      <c r="L14" s="101"/>
      <c r="M14" s="101"/>
      <c r="N14" s="101"/>
      <c r="O14" s="101"/>
    </row>
    <row r="15" spans="1:15" ht="16.5" customHeight="1">
      <c r="A15" s="144"/>
      <c r="B15" s="149"/>
      <c r="C15" s="140" t="s">
        <v>34</v>
      </c>
      <c r="D15" s="100">
        <v>98900</v>
      </c>
      <c r="E15" s="145"/>
      <c r="F15" s="144"/>
      <c r="G15" s="147"/>
      <c r="H15" s="147"/>
      <c r="I15" s="101"/>
      <c r="J15" s="101"/>
      <c r="K15" s="101"/>
      <c r="L15" s="101"/>
      <c r="M15" s="101"/>
      <c r="N15" s="101"/>
      <c r="O15" s="101"/>
    </row>
    <row r="16" spans="1:15" ht="16.5" customHeight="1">
      <c r="A16" s="144"/>
      <c r="B16" s="149"/>
      <c r="C16" s="140" t="s">
        <v>35</v>
      </c>
      <c r="D16" s="113">
        <v>0</v>
      </c>
      <c r="E16" s="145"/>
      <c r="F16" s="144"/>
      <c r="G16" s="147"/>
      <c r="H16" s="147"/>
      <c r="I16" s="101"/>
      <c r="J16" s="101"/>
      <c r="K16" s="101"/>
      <c r="L16" s="101"/>
      <c r="M16" s="101"/>
      <c r="N16" s="101"/>
      <c r="O16" s="101"/>
    </row>
    <row r="17" spans="1:15" ht="16.5" customHeight="1">
      <c r="A17" s="144"/>
      <c r="B17" s="148"/>
      <c r="C17" s="140" t="s">
        <v>36</v>
      </c>
      <c r="D17" s="98">
        <v>0</v>
      </c>
      <c r="E17" s="145"/>
      <c r="F17" s="144"/>
      <c r="G17" s="147"/>
      <c r="H17" s="147"/>
      <c r="I17" s="101"/>
      <c r="J17" s="101"/>
      <c r="K17" s="101"/>
      <c r="L17" s="101"/>
      <c r="M17" s="101"/>
      <c r="N17" s="101"/>
      <c r="O17" s="101"/>
    </row>
    <row r="18" spans="1:15" ht="16.5" customHeight="1">
      <c r="A18" s="144"/>
      <c r="B18" s="149"/>
      <c r="C18" s="140" t="s">
        <v>37</v>
      </c>
      <c r="D18" s="98">
        <v>0</v>
      </c>
      <c r="E18" s="145"/>
      <c r="F18" s="144"/>
      <c r="G18" s="147"/>
      <c r="H18" s="147"/>
      <c r="I18" s="101"/>
      <c r="J18" s="101"/>
      <c r="K18" s="101"/>
      <c r="L18" s="101"/>
      <c r="M18" s="101"/>
      <c r="N18" s="101"/>
      <c r="O18" s="101"/>
    </row>
    <row r="19" spans="1:15" ht="16.5" customHeight="1">
      <c r="A19" s="138"/>
      <c r="B19" s="149"/>
      <c r="C19" s="140" t="s">
        <v>38</v>
      </c>
      <c r="D19" s="98">
        <v>0</v>
      </c>
      <c r="E19" s="145"/>
      <c r="F19" s="144"/>
      <c r="G19" s="147"/>
      <c r="H19" s="147"/>
      <c r="I19" s="105"/>
      <c r="J19" s="105"/>
      <c r="K19" s="101"/>
      <c r="L19" s="101"/>
      <c r="M19" s="101"/>
      <c r="N19" s="101"/>
      <c r="O19" s="101"/>
    </row>
    <row r="20" spans="1:15" ht="16.5" customHeight="1">
      <c r="A20" s="144"/>
      <c r="B20" s="149"/>
      <c r="C20" s="140" t="s">
        <v>39</v>
      </c>
      <c r="D20" s="98">
        <v>0</v>
      </c>
      <c r="E20" s="145"/>
      <c r="F20" s="144"/>
      <c r="G20" s="147"/>
      <c r="H20" s="147"/>
      <c r="I20" s="105"/>
      <c r="J20" s="101"/>
      <c r="K20" s="105"/>
      <c r="L20" s="101"/>
      <c r="M20" s="101"/>
      <c r="N20" s="101"/>
      <c r="O20" s="101"/>
    </row>
    <row r="21" spans="1:15" ht="16.5" customHeight="1">
      <c r="A21" s="144"/>
      <c r="B21" s="150"/>
      <c r="C21" s="140" t="s">
        <v>40</v>
      </c>
      <c r="D21" s="98">
        <v>0</v>
      </c>
      <c r="E21" s="145"/>
      <c r="F21" s="144"/>
      <c r="G21" s="147"/>
      <c r="H21" s="147"/>
      <c r="I21" s="105"/>
      <c r="J21" s="101"/>
      <c r="K21" s="101"/>
      <c r="L21" s="101"/>
      <c r="M21" s="101"/>
      <c r="N21" s="101"/>
      <c r="O21" s="101"/>
    </row>
    <row r="22" spans="1:15" ht="16.5" customHeight="1">
      <c r="A22" s="151"/>
      <c r="B22" s="150"/>
      <c r="C22" s="140" t="s">
        <v>41</v>
      </c>
      <c r="D22" s="98">
        <v>0</v>
      </c>
      <c r="E22" s="145"/>
      <c r="F22" s="144"/>
      <c r="G22" s="147"/>
      <c r="H22" s="147"/>
      <c r="I22" s="105"/>
      <c r="J22" s="105"/>
      <c r="K22" s="105"/>
      <c r="L22" s="101"/>
      <c r="M22" s="101"/>
      <c r="N22" s="101"/>
      <c r="O22" s="101"/>
    </row>
    <row r="23" spans="1:15" ht="16.5" customHeight="1">
      <c r="A23" s="152"/>
      <c r="B23" s="147"/>
      <c r="C23" s="140" t="s">
        <v>42</v>
      </c>
      <c r="D23" s="98">
        <v>0</v>
      </c>
      <c r="E23" s="145"/>
      <c r="F23" s="144"/>
      <c r="G23" s="147"/>
      <c r="H23" s="147"/>
      <c r="I23" s="105"/>
      <c r="J23" s="101"/>
      <c r="K23" s="105"/>
      <c r="L23" s="101"/>
      <c r="M23" s="101"/>
      <c r="N23" s="101"/>
      <c r="O23" s="101"/>
    </row>
    <row r="24" spans="1:15" ht="16.5" customHeight="1">
      <c r="A24" s="144"/>
      <c r="B24" s="147"/>
      <c r="C24" s="140" t="s">
        <v>43</v>
      </c>
      <c r="D24" s="98">
        <v>0</v>
      </c>
      <c r="E24" s="145"/>
      <c r="F24" s="144"/>
      <c r="G24" s="147"/>
      <c r="H24" s="147"/>
      <c r="I24" s="105"/>
      <c r="J24" s="105"/>
      <c r="K24" s="101"/>
      <c r="L24" s="101"/>
      <c r="M24" s="101"/>
      <c r="N24" s="101"/>
      <c r="O24" s="101"/>
    </row>
    <row r="25" spans="1:15" ht="16.5" customHeight="1">
      <c r="A25" s="138"/>
      <c r="B25" s="147"/>
      <c r="C25" s="140" t="s">
        <v>44</v>
      </c>
      <c r="D25" s="98">
        <v>166148</v>
      </c>
      <c r="E25" s="145"/>
      <c r="F25" s="144"/>
      <c r="G25" s="147"/>
      <c r="H25" s="147"/>
      <c r="I25" s="105"/>
      <c r="J25" s="101"/>
      <c r="K25" s="101"/>
      <c r="L25" s="101"/>
      <c r="M25" s="101"/>
      <c r="N25" s="101"/>
      <c r="O25" s="101"/>
    </row>
    <row r="26" spans="1:15" ht="16.5" customHeight="1">
      <c r="A26" s="138"/>
      <c r="B26" s="147"/>
      <c r="C26" s="140" t="s">
        <v>45</v>
      </c>
      <c r="D26" s="98">
        <v>0</v>
      </c>
      <c r="E26" s="145"/>
      <c r="F26" s="144"/>
      <c r="G26" s="147"/>
      <c r="H26" s="147"/>
      <c r="I26" s="105"/>
      <c r="J26" s="105"/>
      <c r="K26" s="101"/>
      <c r="L26" s="101"/>
      <c r="M26" s="101"/>
      <c r="N26" s="101"/>
      <c r="O26" s="101"/>
    </row>
    <row r="27" spans="1:15" ht="17.25" customHeight="1">
      <c r="A27" s="138"/>
      <c r="B27" s="147"/>
      <c r="C27" s="140" t="s">
        <v>46</v>
      </c>
      <c r="D27" s="98">
        <v>0</v>
      </c>
      <c r="E27" s="145"/>
      <c r="F27" s="144"/>
      <c r="G27" s="147"/>
      <c r="H27" s="147"/>
      <c r="I27" s="105"/>
      <c r="J27" s="105"/>
      <c r="K27" s="101"/>
      <c r="L27" s="101"/>
      <c r="M27" s="101"/>
      <c r="N27" s="101"/>
      <c r="O27" s="101"/>
    </row>
    <row r="28" spans="1:15" ht="16.5" customHeight="1">
      <c r="A28" s="144"/>
      <c r="B28" s="150"/>
      <c r="C28" s="140" t="s">
        <v>47</v>
      </c>
      <c r="D28" s="98">
        <v>0</v>
      </c>
      <c r="E28" s="145"/>
      <c r="F28" s="144"/>
      <c r="G28" s="147"/>
      <c r="H28" s="147"/>
      <c r="I28" s="105"/>
      <c r="J28" s="105"/>
      <c r="K28" s="105"/>
      <c r="L28" s="101"/>
      <c r="M28" s="105"/>
      <c r="N28" s="101"/>
      <c r="O28" s="105"/>
    </row>
    <row r="29" spans="1:15" ht="16.5" customHeight="1">
      <c r="A29" s="144"/>
      <c r="B29" s="150"/>
      <c r="C29" s="140" t="s">
        <v>48</v>
      </c>
      <c r="D29" s="98">
        <v>0</v>
      </c>
      <c r="E29" s="141"/>
      <c r="F29" s="144"/>
      <c r="G29" s="147"/>
      <c r="H29" s="147"/>
      <c r="I29" s="105"/>
      <c r="J29" s="105"/>
      <c r="K29" s="105"/>
      <c r="L29" s="101"/>
      <c r="M29" s="101"/>
      <c r="N29" s="101"/>
      <c r="O29" s="101"/>
    </row>
    <row r="30" spans="1:15" ht="17.25" customHeight="1">
      <c r="A30" s="144"/>
      <c r="B30" s="150"/>
      <c r="C30" s="140" t="s">
        <v>49</v>
      </c>
      <c r="D30" s="98">
        <v>0</v>
      </c>
      <c r="E30" s="145"/>
      <c r="F30" s="144"/>
      <c r="G30" s="147"/>
      <c r="H30" s="147"/>
      <c r="I30" s="105"/>
      <c r="J30" s="105"/>
      <c r="K30" s="105"/>
      <c r="L30" s="101"/>
      <c r="M30" s="101"/>
      <c r="N30" s="101"/>
      <c r="O30" s="101"/>
    </row>
    <row r="31" spans="1:15" ht="16.5" customHeight="1">
      <c r="A31" s="152" t="s">
        <v>50</v>
      </c>
      <c r="B31" s="149">
        <f>B7+B12</f>
        <v>2848570</v>
      </c>
      <c r="C31" s="140" t="s">
        <v>51</v>
      </c>
      <c r="D31" s="98">
        <v>0</v>
      </c>
      <c r="E31" s="145"/>
      <c r="F31" s="144"/>
      <c r="G31" s="147"/>
      <c r="H31" s="147"/>
      <c r="I31" s="105"/>
      <c r="J31" s="101"/>
      <c r="K31" s="101"/>
      <c r="L31" s="101"/>
      <c r="M31" s="101"/>
      <c r="N31" s="101"/>
      <c r="O31" s="101"/>
    </row>
    <row r="32" spans="1:15" ht="16.5" customHeight="1">
      <c r="A32" s="144" t="s">
        <v>52</v>
      </c>
      <c r="B32" s="109"/>
      <c r="C32" s="140" t="s">
        <v>53</v>
      </c>
      <c r="D32" s="98">
        <v>0</v>
      </c>
      <c r="E32" s="145"/>
      <c r="F32" s="152"/>
      <c r="G32" s="147"/>
      <c r="H32" s="148"/>
      <c r="I32" s="105"/>
      <c r="J32" s="105"/>
      <c r="K32" s="101"/>
      <c r="L32" s="101"/>
      <c r="M32" s="101"/>
      <c r="N32" s="101"/>
      <c r="O32" s="101"/>
    </row>
    <row r="33" spans="1:15" ht="16.5" customHeight="1">
      <c r="A33" s="138"/>
      <c r="B33" s="148"/>
      <c r="C33" s="140" t="s">
        <v>54</v>
      </c>
      <c r="D33" s="98">
        <v>0</v>
      </c>
      <c r="E33" s="145"/>
      <c r="F33" s="152" t="s">
        <v>55</v>
      </c>
      <c r="G33" s="147">
        <f>G9+G6</f>
        <v>2848570</v>
      </c>
      <c r="H33" s="150">
        <f>H9+H6</f>
        <v>0</v>
      </c>
      <c r="I33" s="101"/>
      <c r="J33" s="101"/>
      <c r="K33" s="101"/>
      <c r="L33" s="101"/>
      <c r="M33" s="101"/>
      <c r="N33" s="101"/>
      <c r="O33" s="101"/>
    </row>
    <row r="34" spans="1:15" ht="15.75" customHeight="1">
      <c r="A34" s="138"/>
      <c r="B34" s="148"/>
      <c r="C34" s="140" t="s">
        <v>56</v>
      </c>
      <c r="D34" s="100">
        <v>0</v>
      </c>
      <c r="E34" s="145"/>
      <c r="F34" s="152"/>
      <c r="G34" s="147"/>
      <c r="H34" s="150"/>
      <c r="I34" s="101"/>
      <c r="J34" s="101"/>
      <c r="K34" s="101"/>
      <c r="L34" s="101"/>
      <c r="M34" s="101"/>
      <c r="N34" s="101"/>
      <c r="O34" s="101"/>
    </row>
    <row r="35" spans="1:15" ht="16.5" customHeight="1">
      <c r="A35" s="138"/>
      <c r="B35" s="153"/>
      <c r="C35" s="152" t="s">
        <v>55</v>
      </c>
      <c r="D35" s="154">
        <f>D6+D7+D8+D9+D10+D11+D12+D13+D14+D15+D16+D17+D18+D19+D20+D21+D22+D23+D24+D25+D26+D27+D28+D29+D30+D31+D32+D33+D34</f>
        <v>2848570</v>
      </c>
      <c r="E35" s="147">
        <f>E6+E7+E8+E9+E10+E11+E12+E13+E15+E16+E17+E18+E19+E20+E21+E22+E23+E24+E25+E26+E27+E28+E29+E31+E32+E33</f>
        <v>0</v>
      </c>
      <c r="F35" s="144" t="s">
        <v>57</v>
      </c>
      <c r="G35" s="147">
        <f>D36</f>
        <v>0</v>
      </c>
      <c r="H35" s="150">
        <f>E36</f>
        <v>0</v>
      </c>
      <c r="I35" s="101"/>
      <c r="J35" s="101"/>
      <c r="K35" s="101"/>
      <c r="L35" s="101"/>
      <c r="M35" s="101"/>
      <c r="N35" s="101"/>
      <c r="O35" s="101"/>
    </row>
    <row r="36" spans="1:15" ht="16.5" customHeight="1">
      <c r="A36" s="138"/>
      <c r="B36" s="153"/>
      <c r="C36" s="144" t="s">
        <v>57</v>
      </c>
      <c r="D36" s="147">
        <f>B32+B7-D35</f>
        <v>0</v>
      </c>
      <c r="E36" s="147">
        <f>B12-E35</f>
        <v>0</v>
      </c>
      <c r="F36" s="144"/>
      <c r="G36" s="147"/>
      <c r="H36" s="150"/>
      <c r="I36" s="101"/>
      <c r="J36" s="101"/>
      <c r="K36" s="101"/>
      <c r="L36" s="101"/>
      <c r="M36" s="101"/>
      <c r="N36" s="101"/>
      <c r="O36" s="101"/>
    </row>
    <row r="37" spans="1:15" ht="16.5" customHeight="1">
      <c r="A37" s="155" t="s">
        <v>58</v>
      </c>
      <c r="B37" s="153">
        <f>B31+B32</f>
        <v>2848570</v>
      </c>
      <c r="C37" s="152" t="s">
        <v>59</v>
      </c>
      <c r="D37" s="148">
        <f>D35+D36</f>
        <v>2848570</v>
      </c>
      <c r="E37" s="148">
        <f>E35+E36</f>
        <v>0</v>
      </c>
      <c r="F37" s="152" t="s">
        <v>59</v>
      </c>
      <c r="G37" s="147">
        <f>G33+G35</f>
        <v>2848570</v>
      </c>
      <c r="H37" s="149">
        <f>H33+H35</f>
        <v>0</v>
      </c>
      <c r="I37" s="101"/>
      <c r="J37" s="101"/>
      <c r="K37" s="101"/>
      <c r="L37" s="101"/>
      <c r="M37" s="101"/>
      <c r="N37" s="101"/>
      <c r="O37" s="101"/>
    </row>
    <row r="38" spans="1:15" ht="15.75" customHeight="1">
      <c r="A38" s="51"/>
      <c r="B38" s="49"/>
      <c r="C38" s="49"/>
      <c r="D38" s="49"/>
      <c r="E38" s="49"/>
      <c r="F38" s="49"/>
      <c r="G38" s="49"/>
      <c r="H38" s="51"/>
      <c r="I38" s="51"/>
      <c r="J38" s="51"/>
      <c r="K38" s="51"/>
      <c r="L38" s="51"/>
      <c r="M38" s="51"/>
      <c r="N38" s="51"/>
      <c r="O38" s="51"/>
    </row>
    <row r="39" spans="1:15" ht="15.75" customHeight="1">
      <c r="A39" s="51"/>
      <c r="B39" s="49"/>
      <c r="C39" s="49"/>
      <c r="D39" s="49"/>
      <c r="E39" s="49"/>
      <c r="F39" s="49"/>
      <c r="G39" s="49"/>
      <c r="H39" s="51"/>
      <c r="I39" s="51"/>
      <c r="J39" s="51"/>
      <c r="K39" s="51"/>
      <c r="L39" s="51"/>
      <c r="M39" s="51"/>
      <c r="N39" s="51"/>
      <c r="O39" s="51"/>
    </row>
    <row r="40" spans="1:15" ht="15.75" customHeight="1">
      <c r="A40" s="51"/>
      <c r="B40" s="49"/>
      <c r="C40" s="49"/>
      <c r="D40" s="49"/>
      <c r="E40" s="49"/>
      <c r="F40" s="49"/>
      <c r="G40" s="49"/>
      <c r="H40" s="51"/>
      <c r="I40" s="51"/>
      <c r="J40" s="51"/>
      <c r="K40" s="51"/>
      <c r="L40" s="51"/>
      <c r="M40" s="51"/>
      <c r="N40" s="51"/>
      <c r="O40" s="51"/>
    </row>
    <row r="41" spans="1:15" ht="12.75" customHeight="1">
      <c r="A41" s="51"/>
      <c r="B41" s="49"/>
      <c r="C41" s="49"/>
      <c r="D41" s="49"/>
      <c r="E41" s="49"/>
      <c r="F41" s="51"/>
      <c r="G41" s="51"/>
      <c r="H41" s="49"/>
      <c r="I41" s="51"/>
      <c r="J41" s="51"/>
      <c r="K41" s="51"/>
      <c r="L41" s="51"/>
      <c r="M41" s="51"/>
      <c r="N41" s="51"/>
      <c r="O41" s="51"/>
    </row>
    <row r="42" spans="1:15" ht="12.75" customHeight="1">
      <c r="A42" s="51"/>
      <c r="B42" s="49"/>
      <c r="C42" s="49"/>
      <c r="D42" s="49"/>
      <c r="E42" s="49"/>
      <c r="F42" s="51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2.75" customHeight="1">
      <c r="A43" s="51"/>
      <c r="B43" s="51"/>
      <c r="C43" s="49"/>
      <c r="D43" s="49"/>
      <c r="E43" s="49"/>
      <c r="F43" s="51"/>
      <c r="G43" s="51"/>
      <c r="H43" s="51"/>
      <c r="I43" s="51"/>
      <c r="J43" s="51"/>
      <c r="K43" s="51"/>
      <c r="L43" s="51"/>
      <c r="M43" s="51"/>
      <c r="N43" s="51"/>
      <c r="O43" s="51"/>
    </row>
    <row r="44" spans="1:15" ht="12.75" customHeight="1">
      <c r="A44" s="51"/>
      <c r="B44" s="51"/>
      <c r="C44" s="49"/>
      <c r="D44" s="49"/>
      <c r="E44" s="49"/>
      <c r="F44" s="51"/>
      <c r="G44" s="51"/>
      <c r="H44" s="51"/>
      <c r="I44" s="51"/>
      <c r="J44" s="51"/>
      <c r="K44" s="51"/>
      <c r="L44" s="51"/>
      <c r="M44" s="51"/>
      <c r="N44" s="51"/>
      <c r="O44" s="51"/>
    </row>
    <row r="45" spans="1:15" ht="12.75" customHeight="1">
      <c r="A45" s="51"/>
      <c r="B45" s="51"/>
      <c r="C45" s="49"/>
      <c r="D45" s="49"/>
      <c r="E45" s="49"/>
      <c r="F45" s="51"/>
      <c r="G45" s="51"/>
      <c r="H45" s="51"/>
      <c r="I45" s="51"/>
      <c r="J45" s="51"/>
      <c r="K45" s="51"/>
      <c r="L45" s="51"/>
      <c r="M45" s="51"/>
      <c r="N45" s="51"/>
      <c r="O45" s="51"/>
    </row>
    <row r="46" spans="1:15" ht="12.75" customHeight="1">
      <c r="A46" s="51"/>
      <c r="B46" s="51"/>
      <c r="C46" s="49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</row>
    <row r="47" spans="1:15" ht="12.75" customHeight="1">
      <c r="A47" s="51"/>
      <c r="B47" s="51"/>
      <c r="C47" s="49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</row>
    <row r="48" spans="1:15" ht="12.75" customHeight="1">
      <c r="A48" s="51"/>
      <c r="B48" s="51"/>
      <c r="C48" s="49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</row>
    <row r="49" spans="1:15" ht="12.75" customHeight="1">
      <c r="A49" s="51"/>
      <c r="B49" s="51"/>
      <c r="C49" s="49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</row>
  </sheetData>
  <sheetProtection/>
  <mergeCells count="4">
    <mergeCell ref="G1:H1"/>
    <mergeCell ref="A2:H2"/>
    <mergeCell ref="A4:B4"/>
    <mergeCell ref="C4:H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66015625" style="0" customWidth="1"/>
    <col min="4" max="4" width="30.83203125" style="0" customWidth="1"/>
    <col min="5" max="5" width="21.83203125" style="0" customWidth="1"/>
    <col min="6" max="6" width="20.5" style="0" customWidth="1"/>
    <col min="7" max="7" width="20.83203125" style="0" customWidth="1"/>
    <col min="8" max="8" width="23.5" style="0" customWidth="1"/>
  </cols>
  <sheetData>
    <row r="1" spans="1:8" ht="19.5" customHeight="1">
      <c r="A1" s="131" t="s">
        <v>60</v>
      </c>
      <c r="B1" s="4"/>
      <c r="C1" s="4"/>
      <c r="D1" s="44"/>
      <c r="E1" s="45"/>
      <c r="F1" s="45"/>
      <c r="G1" s="42"/>
      <c r="H1" s="3"/>
    </row>
    <row r="2" spans="1:8" ht="22.5" customHeight="1">
      <c r="A2" s="46" t="s">
        <v>61</v>
      </c>
      <c r="B2" s="46"/>
      <c r="C2" s="46"/>
      <c r="D2" s="46"/>
      <c r="E2" s="46"/>
      <c r="F2" s="46"/>
      <c r="G2" s="46"/>
      <c r="H2" s="47"/>
    </row>
    <row r="3" spans="1:8" ht="16.5" customHeight="1">
      <c r="A3" s="6"/>
      <c r="B3" s="6"/>
      <c r="C3" s="6"/>
      <c r="D3" s="48"/>
      <c r="E3" s="49"/>
      <c r="F3" s="49"/>
      <c r="G3" s="79" t="s">
        <v>5</v>
      </c>
      <c r="H3" s="51"/>
    </row>
    <row r="4" spans="1:8" ht="22.5" customHeight="1">
      <c r="A4" s="15" t="s">
        <v>62</v>
      </c>
      <c r="B4" s="15"/>
      <c r="C4" s="15"/>
      <c r="D4" s="15"/>
      <c r="E4" s="15" t="s">
        <v>63</v>
      </c>
      <c r="F4" s="15" t="s">
        <v>64</v>
      </c>
      <c r="G4" s="15" t="s">
        <v>65</v>
      </c>
      <c r="H4" s="52"/>
    </row>
    <row r="5" spans="1:8" ht="17.25" customHeight="1">
      <c r="A5" s="15" t="s">
        <v>66</v>
      </c>
      <c r="B5" s="15"/>
      <c r="C5" s="15"/>
      <c r="D5" s="15" t="s">
        <v>67</v>
      </c>
      <c r="E5" s="15"/>
      <c r="F5" s="15"/>
      <c r="G5" s="15"/>
      <c r="H5" s="52"/>
    </row>
    <row r="6" spans="1:8" ht="22.5" customHeight="1">
      <c r="A6" s="10" t="s">
        <v>68</v>
      </c>
      <c r="B6" s="10" t="s">
        <v>69</v>
      </c>
      <c r="C6" s="10" t="s">
        <v>70</v>
      </c>
      <c r="D6" s="15"/>
      <c r="E6" s="15"/>
      <c r="F6" s="15"/>
      <c r="G6" s="15"/>
      <c r="H6" s="52"/>
    </row>
    <row r="7" spans="1:8" ht="16.5" customHeight="1">
      <c r="A7" s="54" t="s">
        <v>71</v>
      </c>
      <c r="B7" s="54" t="s">
        <v>71</v>
      </c>
      <c r="C7" s="54" t="s">
        <v>71</v>
      </c>
      <c r="D7" s="54" t="s">
        <v>71</v>
      </c>
      <c r="E7" s="69">
        <v>1</v>
      </c>
      <c r="F7" s="54">
        <v>2</v>
      </c>
      <c r="G7" s="54">
        <v>3</v>
      </c>
      <c r="H7" s="55"/>
    </row>
    <row r="8" spans="1:8" ht="18.75" customHeight="1">
      <c r="A8" s="72"/>
      <c r="B8" s="132"/>
      <c r="C8" s="56"/>
      <c r="D8" s="57" t="s">
        <v>72</v>
      </c>
      <c r="E8" s="77">
        <v>2848570</v>
      </c>
      <c r="F8" s="77">
        <v>2468570</v>
      </c>
      <c r="G8" s="75">
        <v>380000</v>
      </c>
      <c r="H8" s="52"/>
    </row>
    <row r="9" spans="1:8" ht="18.75" customHeight="1">
      <c r="A9" s="72" t="s">
        <v>73</v>
      </c>
      <c r="B9" s="132"/>
      <c r="C9" s="56"/>
      <c r="D9" s="57"/>
      <c r="E9" s="77">
        <v>2583522</v>
      </c>
      <c r="F9" s="77">
        <v>2203522</v>
      </c>
      <c r="G9" s="75">
        <v>380000</v>
      </c>
      <c r="H9" s="52"/>
    </row>
    <row r="10" spans="1:8" ht="18.75" customHeight="1">
      <c r="A10" s="72"/>
      <c r="B10" s="132" t="s">
        <v>74</v>
      </c>
      <c r="C10" s="56"/>
      <c r="D10" s="57"/>
      <c r="E10" s="77">
        <v>2293304</v>
      </c>
      <c r="F10" s="77">
        <v>1913304</v>
      </c>
      <c r="G10" s="75">
        <v>380000</v>
      </c>
      <c r="H10" s="52"/>
    </row>
    <row r="11" spans="1:8" ht="18.75" customHeight="1">
      <c r="A11" s="72" t="s">
        <v>75</v>
      </c>
      <c r="B11" s="132" t="s">
        <v>76</v>
      </c>
      <c r="C11" s="56" t="s">
        <v>77</v>
      </c>
      <c r="D11" s="57" t="s">
        <v>78</v>
      </c>
      <c r="E11" s="77">
        <v>2293304</v>
      </c>
      <c r="F11" s="77">
        <v>1913304</v>
      </c>
      <c r="G11" s="75">
        <v>380000</v>
      </c>
      <c r="H11" s="133"/>
    </row>
    <row r="12" spans="1:8" ht="18.75" customHeight="1">
      <c r="A12" s="72"/>
      <c r="B12" s="132" t="s">
        <v>77</v>
      </c>
      <c r="C12" s="56"/>
      <c r="D12" s="57"/>
      <c r="E12" s="77">
        <v>290218</v>
      </c>
      <c r="F12" s="77">
        <v>290218</v>
      </c>
      <c r="G12" s="75">
        <v>0</v>
      </c>
      <c r="H12" s="133"/>
    </row>
    <row r="13" spans="1:8" ht="18.75" customHeight="1">
      <c r="A13" s="72" t="s">
        <v>75</v>
      </c>
      <c r="B13" s="132" t="s">
        <v>79</v>
      </c>
      <c r="C13" s="56" t="s">
        <v>74</v>
      </c>
      <c r="D13" s="57" t="s">
        <v>80</v>
      </c>
      <c r="E13" s="77">
        <v>7920</v>
      </c>
      <c r="F13" s="77">
        <v>7920</v>
      </c>
      <c r="G13" s="75">
        <v>0</v>
      </c>
      <c r="H13" s="133"/>
    </row>
    <row r="14" spans="1:8" ht="18.75" customHeight="1">
      <c r="A14" s="72" t="s">
        <v>81</v>
      </c>
      <c r="B14" s="132" t="s">
        <v>79</v>
      </c>
      <c r="C14" s="56" t="s">
        <v>77</v>
      </c>
      <c r="D14" s="57" t="s">
        <v>82</v>
      </c>
      <c r="E14" s="77">
        <v>282298</v>
      </c>
      <c r="F14" s="77">
        <v>282298</v>
      </c>
      <c r="G14" s="75">
        <v>0</v>
      </c>
      <c r="H14" s="52"/>
    </row>
    <row r="15" spans="1:8" ht="18.75" customHeight="1">
      <c r="A15" s="72" t="s">
        <v>83</v>
      </c>
      <c r="B15" s="132"/>
      <c r="C15" s="56"/>
      <c r="D15" s="57"/>
      <c r="E15" s="77">
        <v>98900</v>
      </c>
      <c r="F15" s="77">
        <v>98900</v>
      </c>
      <c r="G15" s="75">
        <v>0</v>
      </c>
      <c r="H15" s="52"/>
    </row>
    <row r="16" spans="1:8" ht="18.75" customHeight="1">
      <c r="A16" s="72"/>
      <c r="B16" s="132" t="s">
        <v>84</v>
      </c>
      <c r="C16" s="56"/>
      <c r="D16" s="57"/>
      <c r="E16" s="77">
        <v>98900</v>
      </c>
      <c r="F16" s="77">
        <v>98900</v>
      </c>
      <c r="G16" s="75">
        <v>0</v>
      </c>
      <c r="H16" s="52"/>
    </row>
    <row r="17" spans="1:8" ht="18.75" customHeight="1">
      <c r="A17" s="72" t="s">
        <v>85</v>
      </c>
      <c r="B17" s="132" t="s">
        <v>86</v>
      </c>
      <c r="C17" s="56" t="s">
        <v>74</v>
      </c>
      <c r="D17" s="57" t="s">
        <v>87</v>
      </c>
      <c r="E17" s="77">
        <v>98900</v>
      </c>
      <c r="F17" s="77">
        <v>98900</v>
      </c>
      <c r="G17" s="75">
        <v>0</v>
      </c>
      <c r="H17" s="52"/>
    </row>
    <row r="18" spans="1:8" ht="18.75" customHeight="1">
      <c r="A18" s="72" t="s">
        <v>88</v>
      </c>
      <c r="B18" s="132"/>
      <c r="C18" s="56"/>
      <c r="D18" s="57"/>
      <c r="E18" s="77">
        <v>166148</v>
      </c>
      <c r="F18" s="77">
        <v>166148</v>
      </c>
      <c r="G18" s="75">
        <v>0</v>
      </c>
      <c r="H18" s="52"/>
    </row>
    <row r="19" spans="1:8" ht="18.75" customHeight="1">
      <c r="A19" s="72"/>
      <c r="B19" s="132" t="s">
        <v>89</v>
      </c>
      <c r="C19" s="56"/>
      <c r="D19" s="57"/>
      <c r="E19" s="77">
        <v>166148</v>
      </c>
      <c r="F19" s="77">
        <v>166148</v>
      </c>
      <c r="G19" s="75">
        <v>0</v>
      </c>
      <c r="H19" s="52"/>
    </row>
    <row r="20" spans="1:8" ht="18.75" customHeight="1">
      <c r="A20" s="72" t="s">
        <v>90</v>
      </c>
      <c r="B20" s="132" t="s">
        <v>91</v>
      </c>
      <c r="C20" s="56" t="s">
        <v>74</v>
      </c>
      <c r="D20" s="57" t="s">
        <v>92</v>
      </c>
      <c r="E20" s="77">
        <v>166148</v>
      </c>
      <c r="F20" s="77">
        <v>166148</v>
      </c>
      <c r="G20" s="75">
        <v>0</v>
      </c>
      <c r="H20" s="52"/>
    </row>
    <row r="21" spans="1:8" ht="22.5" customHeight="1">
      <c r="A21" s="60"/>
      <c r="B21" s="133"/>
      <c r="C21" s="133"/>
      <c r="D21" s="133"/>
      <c r="E21" s="133"/>
      <c r="F21" s="133"/>
      <c r="G21" s="60"/>
      <c r="H21" s="52"/>
    </row>
    <row r="22" spans="1:8" ht="22.5" customHeight="1">
      <c r="A22" s="62"/>
      <c r="B22" s="62"/>
      <c r="C22" s="62"/>
      <c r="D22" s="62"/>
      <c r="E22" s="62"/>
      <c r="F22" s="62"/>
      <c r="G22" s="62"/>
      <c r="H22" s="52"/>
    </row>
    <row r="23" spans="1:8" ht="22.5" customHeight="1">
      <c r="A23" s="62"/>
      <c r="B23" s="62"/>
      <c r="C23" s="62"/>
      <c r="D23" s="62"/>
      <c r="E23" s="62"/>
      <c r="F23" s="62"/>
      <c r="G23" s="62"/>
      <c r="H23" s="52"/>
    </row>
    <row r="24" spans="1:8" ht="22.5" customHeight="1">
      <c r="A24" s="62"/>
      <c r="B24" s="62"/>
      <c r="C24" s="62"/>
      <c r="D24" s="62"/>
      <c r="E24" s="62"/>
      <c r="F24" s="62"/>
      <c r="G24" s="62"/>
      <c r="H24" s="52"/>
    </row>
    <row r="25" spans="1:8" ht="22.5" customHeight="1">
      <c r="A25" s="134"/>
      <c r="B25" s="134"/>
      <c r="C25" s="134"/>
      <c r="D25" s="52"/>
      <c r="E25" s="52"/>
      <c r="F25" s="52"/>
      <c r="G25" s="52"/>
      <c r="H25" s="52"/>
    </row>
  </sheetData>
  <sheetProtection/>
  <mergeCells count="7">
    <mergeCell ref="A2:G2"/>
    <mergeCell ref="A4:D4"/>
    <mergeCell ref="A5:C5"/>
    <mergeCell ref="D5:D6"/>
    <mergeCell ref="E4:E6"/>
    <mergeCell ref="F4:F6"/>
    <mergeCell ref="G4:G6"/>
  </mergeCells>
  <printOptions horizontalCentered="1"/>
  <pageMargins left="0.5905511811023622" right="0.5905511811023622" top="0.7874015748031494" bottom="0.7874015748031494" header="0.5118110048489307" footer="0.5118110048489307"/>
  <pageSetup fitToHeight="1" fitToWidth="1" orientation="landscape" paperSize="9" scale="8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tabSelected="1" workbookViewId="0" topLeftCell="A1">
      <selection activeCell="J15" sqref="J15"/>
    </sheetView>
  </sheetViews>
  <sheetFormatPr defaultColWidth="9.16015625" defaultRowHeight="11.25"/>
  <cols>
    <col min="1" max="1" width="9.83203125" style="0" customWidth="1"/>
    <col min="2" max="2" width="16.33203125" style="0" customWidth="1"/>
    <col min="3" max="3" width="47.33203125" style="0" customWidth="1"/>
    <col min="4" max="4" width="27.33203125" style="0" customWidth="1"/>
  </cols>
  <sheetData>
    <row r="1" spans="1:6" ht="19.5" customHeight="1">
      <c r="A1" s="90" t="s">
        <v>93</v>
      </c>
      <c r="B1" s="4"/>
      <c r="C1" s="44"/>
      <c r="D1" s="44"/>
      <c r="E1" s="3"/>
      <c r="F1" s="3"/>
    </row>
    <row r="2" spans="1:6" ht="24.75" customHeight="1">
      <c r="A2" s="46" t="s">
        <v>94</v>
      </c>
      <c r="B2" s="46"/>
      <c r="C2" s="46"/>
      <c r="D2" s="46"/>
      <c r="E2" s="47"/>
      <c r="F2" s="47"/>
    </row>
    <row r="3" spans="1:6" ht="19.5" customHeight="1">
      <c r="A3" s="6"/>
      <c r="B3" s="6"/>
      <c r="C3" s="48"/>
      <c r="D3" s="50" t="s">
        <v>5</v>
      </c>
      <c r="E3" s="51"/>
      <c r="F3" s="51"/>
    </row>
    <row r="4" spans="1:6" ht="22.5" customHeight="1">
      <c r="A4" s="15" t="s">
        <v>95</v>
      </c>
      <c r="B4" s="15"/>
      <c r="C4" s="15"/>
      <c r="D4" s="15" t="s">
        <v>64</v>
      </c>
      <c r="E4" s="52"/>
      <c r="F4" s="52"/>
    </row>
    <row r="5" spans="1:6" ht="18.75" customHeight="1">
      <c r="A5" s="15" t="s">
        <v>66</v>
      </c>
      <c r="B5" s="15"/>
      <c r="C5" s="15" t="s">
        <v>67</v>
      </c>
      <c r="D5" s="15"/>
      <c r="E5" s="52"/>
      <c r="F5" s="52"/>
    </row>
    <row r="6" spans="1:6" ht="22.5" customHeight="1">
      <c r="A6" s="10" t="s">
        <v>68</v>
      </c>
      <c r="B6" s="10" t="s">
        <v>69</v>
      </c>
      <c r="C6" s="15"/>
      <c r="D6" s="15"/>
      <c r="E6" s="52"/>
      <c r="F6" s="52"/>
    </row>
    <row r="7" spans="1:6" ht="18" customHeight="1">
      <c r="A7" s="69" t="s">
        <v>71</v>
      </c>
      <c r="B7" s="54" t="s">
        <v>71</v>
      </c>
      <c r="C7" s="54" t="s">
        <v>71</v>
      </c>
      <c r="D7" s="54">
        <v>1</v>
      </c>
      <c r="E7" s="55"/>
      <c r="F7" s="65"/>
    </row>
    <row r="8" spans="1:6" ht="17.25" customHeight="1">
      <c r="A8" s="56"/>
      <c r="B8" s="56"/>
      <c r="C8" s="57" t="s">
        <v>72</v>
      </c>
      <c r="D8" s="75">
        <v>2468570</v>
      </c>
      <c r="E8" s="55"/>
      <c r="F8" s="55"/>
    </row>
    <row r="9" spans="1:6" ht="17.25" customHeight="1">
      <c r="A9" s="56" t="s">
        <v>96</v>
      </c>
      <c r="B9" s="56"/>
      <c r="C9" s="57"/>
      <c r="D9" s="75">
        <v>2110172</v>
      </c>
      <c r="E9" s="61"/>
      <c r="F9" s="55"/>
    </row>
    <row r="10" spans="1:6" ht="17.25" customHeight="1">
      <c r="A10" s="56" t="s">
        <v>97</v>
      </c>
      <c r="B10" s="56" t="s">
        <v>98</v>
      </c>
      <c r="C10" s="57" t="s">
        <v>99</v>
      </c>
      <c r="D10" s="75">
        <v>618552</v>
      </c>
      <c r="E10" s="55"/>
      <c r="F10" s="130"/>
    </row>
    <row r="11" spans="1:6" ht="17.25" customHeight="1">
      <c r="A11" s="56" t="s">
        <v>97</v>
      </c>
      <c r="B11" s="56" t="s">
        <v>100</v>
      </c>
      <c r="C11" s="57" t="s">
        <v>101</v>
      </c>
      <c r="D11" s="75">
        <v>47952</v>
      </c>
      <c r="E11" s="61"/>
      <c r="F11" s="55"/>
    </row>
    <row r="12" spans="1:6" ht="17.25" customHeight="1">
      <c r="A12" s="56" t="s">
        <v>97</v>
      </c>
      <c r="B12" s="56" t="s">
        <v>102</v>
      </c>
      <c r="C12" s="57" t="s">
        <v>103</v>
      </c>
      <c r="D12" s="75">
        <v>282298</v>
      </c>
      <c r="E12" s="61"/>
      <c r="F12" s="55"/>
    </row>
    <row r="13" spans="1:6" ht="17.25" customHeight="1">
      <c r="A13" s="56" t="s">
        <v>97</v>
      </c>
      <c r="B13" s="56" t="s">
        <v>104</v>
      </c>
      <c r="C13" s="57" t="s">
        <v>105</v>
      </c>
      <c r="D13" s="75">
        <v>98900</v>
      </c>
      <c r="E13" s="61"/>
      <c r="F13" s="55"/>
    </row>
    <row r="14" spans="1:6" ht="17.25" customHeight="1">
      <c r="A14" s="56" t="s">
        <v>97</v>
      </c>
      <c r="B14" s="56" t="s">
        <v>106</v>
      </c>
      <c r="C14" s="57" t="s">
        <v>92</v>
      </c>
      <c r="D14" s="75">
        <v>166148</v>
      </c>
      <c r="E14" s="55"/>
      <c r="F14" s="55"/>
    </row>
    <row r="15" spans="1:6" ht="17.25" customHeight="1">
      <c r="A15" s="56" t="s">
        <v>97</v>
      </c>
      <c r="B15" s="56" t="s">
        <v>107</v>
      </c>
      <c r="C15" s="57" t="s">
        <v>108</v>
      </c>
      <c r="D15" s="75">
        <v>126720</v>
      </c>
      <c r="E15" s="55"/>
      <c r="F15" s="55"/>
    </row>
    <row r="16" spans="1:6" ht="17.25" customHeight="1">
      <c r="A16" s="56" t="s">
        <v>97</v>
      </c>
      <c r="B16" s="56" t="s">
        <v>109</v>
      </c>
      <c r="C16" s="57" t="s">
        <v>110</v>
      </c>
      <c r="D16" s="75">
        <v>286992</v>
      </c>
      <c r="E16" s="61"/>
      <c r="F16" s="55"/>
    </row>
    <row r="17" spans="1:6" ht="17.25" customHeight="1">
      <c r="A17" s="56" t="s">
        <v>97</v>
      </c>
      <c r="B17" s="56" t="s">
        <v>111</v>
      </c>
      <c r="C17" s="57" t="s">
        <v>112</v>
      </c>
      <c r="D17" s="75">
        <v>431064</v>
      </c>
      <c r="E17" s="61"/>
      <c r="F17" s="55"/>
    </row>
    <row r="18" spans="1:6" ht="17.25" customHeight="1">
      <c r="A18" s="56" t="s">
        <v>97</v>
      </c>
      <c r="B18" s="56" t="s">
        <v>113</v>
      </c>
      <c r="C18" s="57" t="s">
        <v>114</v>
      </c>
      <c r="D18" s="75">
        <v>51546</v>
      </c>
      <c r="E18" s="55"/>
      <c r="F18" s="55"/>
    </row>
    <row r="19" spans="1:6" ht="17.25" customHeight="1">
      <c r="A19" s="56" t="s">
        <v>115</v>
      </c>
      <c r="B19" s="56"/>
      <c r="C19" s="57"/>
      <c r="D19" s="75">
        <v>350478</v>
      </c>
      <c r="E19" s="55"/>
      <c r="F19" s="55"/>
    </row>
    <row r="20" spans="1:6" ht="17.25" customHeight="1">
      <c r="A20" s="56" t="s">
        <v>116</v>
      </c>
      <c r="B20" s="56" t="s">
        <v>117</v>
      </c>
      <c r="C20" s="57" t="s">
        <v>118</v>
      </c>
      <c r="D20" s="75">
        <v>5000</v>
      </c>
      <c r="E20" s="55"/>
      <c r="F20" s="55"/>
    </row>
    <row r="21" spans="1:6" ht="17.25" customHeight="1">
      <c r="A21" s="56" t="s">
        <v>116</v>
      </c>
      <c r="B21" s="56" t="s">
        <v>119</v>
      </c>
      <c r="C21" s="57" t="s">
        <v>120</v>
      </c>
      <c r="D21" s="75">
        <v>4800</v>
      </c>
      <c r="E21" s="55"/>
      <c r="F21" s="55"/>
    </row>
    <row r="22" spans="1:6" ht="17.25" customHeight="1">
      <c r="A22" s="56" t="s">
        <v>116</v>
      </c>
      <c r="B22" s="56" t="s">
        <v>121</v>
      </c>
      <c r="C22" s="57" t="s">
        <v>122</v>
      </c>
      <c r="D22" s="75">
        <v>5000</v>
      </c>
      <c r="E22" s="55"/>
      <c r="F22" s="55"/>
    </row>
    <row r="23" spans="1:6" ht="17.25" customHeight="1">
      <c r="A23" s="56" t="s">
        <v>116</v>
      </c>
      <c r="B23" s="56" t="s">
        <v>123</v>
      </c>
      <c r="C23" s="57" t="s">
        <v>124</v>
      </c>
      <c r="D23" s="75">
        <v>30000</v>
      </c>
      <c r="E23" s="55"/>
      <c r="F23" s="55"/>
    </row>
    <row r="24" spans="1:6" ht="17.25" customHeight="1">
      <c r="A24" s="56" t="s">
        <v>116</v>
      </c>
      <c r="B24" s="56" t="s">
        <v>125</v>
      </c>
      <c r="C24" s="57" t="s">
        <v>126</v>
      </c>
      <c r="D24" s="75">
        <v>15113</v>
      </c>
      <c r="E24" s="55"/>
      <c r="F24" s="55"/>
    </row>
    <row r="25" spans="1:6" ht="17.25" customHeight="1">
      <c r="A25" s="56" t="s">
        <v>116</v>
      </c>
      <c r="B25" s="56" t="s">
        <v>127</v>
      </c>
      <c r="C25" s="57" t="s">
        <v>128</v>
      </c>
      <c r="D25" s="75">
        <v>31485</v>
      </c>
      <c r="E25" s="55"/>
      <c r="F25" s="55"/>
    </row>
    <row r="26" spans="1:6" ht="17.25" customHeight="1">
      <c r="A26" s="56" t="s">
        <v>116</v>
      </c>
      <c r="B26" s="56" t="s">
        <v>129</v>
      </c>
      <c r="C26" s="57" t="s">
        <v>130</v>
      </c>
      <c r="D26" s="75">
        <v>21600</v>
      </c>
      <c r="E26" s="55"/>
      <c r="F26" s="55"/>
    </row>
    <row r="27" spans="1:6" ht="17.25" customHeight="1">
      <c r="A27" s="56" t="s">
        <v>116</v>
      </c>
      <c r="B27" s="56" t="s">
        <v>131</v>
      </c>
      <c r="C27" s="57" t="s">
        <v>132</v>
      </c>
      <c r="D27" s="75">
        <v>105600</v>
      </c>
      <c r="E27" s="51"/>
      <c r="F27" s="51"/>
    </row>
    <row r="28" spans="1:4" ht="17.25" customHeight="1">
      <c r="A28" s="56" t="s">
        <v>116</v>
      </c>
      <c r="B28" s="56" t="s">
        <v>133</v>
      </c>
      <c r="C28" s="57" t="s">
        <v>134</v>
      </c>
      <c r="D28" s="75">
        <v>6600</v>
      </c>
    </row>
    <row r="29" spans="1:4" ht="17.25" customHeight="1">
      <c r="A29" s="56" t="s">
        <v>116</v>
      </c>
      <c r="B29" s="56" t="s">
        <v>135</v>
      </c>
      <c r="C29" s="57" t="s">
        <v>136</v>
      </c>
      <c r="D29" s="75">
        <v>125280</v>
      </c>
    </row>
    <row r="30" spans="1:4" ht="17.25" customHeight="1">
      <c r="A30" s="56" t="s">
        <v>137</v>
      </c>
      <c r="B30" s="56"/>
      <c r="C30" s="57"/>
      <c r="D30" s="75">
        <v>7920</v>
      </c>
    </row>
    <row r="31" spans="1:4" ht="17.25" customHeight="1">
      <c r="A31" s="56" t="s">
        <v>138</v>
      </c>
      <c r="B31" s="56" t="s">
        <v>139</v>
      </c>
      <c r="C31" s="57" t="s">
        <v>140</v>
      </c>
      <c r="D31" s="75">
        <v>7920</v>
      </c>
    </row>
    <row r="32" spans="1:6" ht="22.5" customHeight="1">
      <c r="A32" s="60"/>
      <c r="B32" s="61"/>
      <c r="C32" s="61"/>
      <c r="D32" s="61"/>
      <c r="E32" s="61"/>
      <c r="F32" s="55"/>
    </row>
  </sheetData>
  <sheetProtection/>
  <mergeCells count="5">
    <mergeCell ref="A2:D2"/>
    <mergeCell ref="A4:C4"/>
    <mergeCell ref="A5:B5"/>
    <mergeCell ref="C5:C6"/>
    <mergeCell ref="D4:D6"/>
  </mergeCells>
  <printOptions horizontalCentered="1"/>
  <pageMargins left="1.3385826771653544" right="1.3385826771653544" top="1.3779527559055118" bottom="1.3779527559055118" header="0.5118110236220472" footer="0.5118110236220472"/>
  <pageSetup fitToHeight="1" fitToWidth="1" orientation="portrait" paperSize="9" scale="8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0.16015625" style="0" customWidth="1"/>
    <col min="2" max="2" width="21.33203125" style="0" customWidth="1"/>
    <col min="3" max="3" width="34.83203125" style="0" customWidth="1"/>
    <col min="4" max="4" width="20.66015625" style="0" customWidth="1"/>
    <col min="5" max="5" width="31.5" style="0" customWidth="1"/>
    <col min="6" max="6" width="18.5" style="0" customWidth="1"/>
    <col min="7" max="8" width="5.16015625" style="0" customWidth="1"/>
    <col min="9" max="11" width="6.83203125" style="0" customWidth="1"/>
  </cols>
  <sheetData>
    <row r="1" spans="1:11" ht="19.5" customHeight="1">
      <c r="A1" s="90" t="s">
        <v>141</v>
      </c>
      <c r="B1" s="3"/>
      <c r="C1" s="3"/>
      <c r="D1" s="91"/>
      <c r="E1" s="3"/>
      <c r="F1" s="42"/>
      <c r="G1" s="92"/>
      <c r="H1" s="3"/>
      <c r="I1" s="3"/>
      <c r="J1" s="3"/>
      <c r="K1" s="3"/>
    </row>
    <row r="2" spans="1:11" ht="24" customHeight="1">
      <c r="A2" s="5" t="s">
        <v>142</v>
      </c>
      <c r="B2" s="5"/>
      <c r="C2" s="5"/>
      <c r="D2" s="5"/>
      <c r="E2" s="5"/>
      <c r="F2" s="5"/>
      <c r="G2" s="78"/>
      <c r="H2" s="78"/>
      <c r="I2" s="78"/>
      <c r="J2" s="78"/>
      <c r="K2" s="78"/>
    </row>
    <row r="3" spans="1:11" ht="12.75" customHeight="1">
      <c r="A3" s="6"/>
      <c r="B3" s="51"/>
      <c r="C3" s="51"/>
      <c r="D3" s="7"/>
      <c r="E3" s="51"/>
      <c r="F3" s="93" t="s">
        <v>5</v>
      </c>
      <c r="G3" s="51"/>
      <c r="H3" s="51"/>
      <c r="I3" s="51"/>
      <c r="J3" s="51"/>
      <c r="K3" s="51"/>
    </row>
    <row r="4" spans="1:11" ht="15.75" customHeight="1">
      <c r="A4" s="10" t="s">
        <v>143</v>
      </c>
      <c r="B4" s="10"/>
      <c r="C4" s="10" t="s">
        <v>144</v>
      </c>
      <c r="D4" s="10"/>
      <c r="E4" s="10"/>
      <c r="F4" s="10"/>
      <c r="G4" s="94"/>
      <c r="H4" s="94"/>
      <c r="I4" s="94"/>
      <c r="J4" s="94"/>
      <c r="K4" s="94"/>
    </row>
    <row r="5" spans="1:11" ht="15.75" customHeight="1">
      <c r="A5" s="10" t="s">
        <v>8</v>
      </c>
      <c r="B5" s="15" t="s">
        <v>9</v>
      </c>
      <c r="C5" s="15" t="s">
        <v>145</v>
      </c>
      <c r="D5" s="69" t="s">
        <v>9</v>
      </c>
      <c r="E5" s="15" t="s">
        <v>13</v>
      </c>
      <c r="F5" s="69" t="s">
        <v>9</v>
      </c>
      <c r="G5" s="94"/>
      <c r="H5" s="94"/>
      <c r="I5" s="94"/>
      <c r="J5" s="94"/>
      <c r="K5" s="94"/>
    </row>
    <row r="6" spans="1:11" ht="15.75" customHeight="1">
      <c r="A6" s="95" t="s">
        <v>14</v>
      </c>
      <c r="B6" s="96"/>
      <c r="C6" s="97" t="s">
        <v>15</v>
      </c>
      <c r="D6" s="98">
        <v>0</v>
      </c>
      <c r="E6" s="99" t="s">
        <v>16</v>
      </c>
      <c r="F6" s="100">
        <v>2468570</v>
      </c>
      <c r="G6" s="101"/>
      <c r="H6" s="101"/>
      <c r="I6" s="101"/>
      <c r="J6" s="101"/>
      <c r="K6" s="101"/>
    </row>
    <row r="7" spans="1:11" ht="15.75" customHeight="1">
      <c r="A7" s="102" t="s">
        <v>146</v>
      </c>
      <c r="B7" s="100">
        <v>2848570</v>
      </c>
      <c r="C7" s="103" t="s">
        <v>18</v>
      </c>
      <c r="D7" s="98">
        <v>0</v>
      </c>
      <c r="E7" s="99" t="s">
        <v>147</v>
      </c>
      <c r="F7" s="100">
        <v>2118092</v>
      </c>
      <c r="G7" s="101"/>
      <c r="H7" s="101"/>
      <c r="I7" s="101"/>
      <c r="J7" s="101"/>
      <c r="K7" s="101"/>
    </row>
    <row r="8" spans="1:11" ht="15.75" customHeight="1">
      <c r="A8" s="102" t="s">
        <v>148</v>
      </c>
      <c r="B8" s="104"/>
      <c r="C8" s="97" t="s">
        <v>21</v>
      </c>
      <c r="D8" s="98">
        <v>0</v>
      </c>
      <c r="E8" s="99" t="s">
        <v>149</v>
      </c>
      <c r="F8" s="100">
        <v>350478</v>
      </c>
      <c r="G8" s="105"/>
      <c r="H8" s="101"/>
      <c r="I8" s="101"/>
      <c r="J8" s="101"/>
      <c r="K8" s="101"/>
    </row>
    <row r="9" spans="1:11" ht="21.75" customHeight="1">
      <c r="A9" s="97" t="s">
        <v>150</v>
      </c>
      <c r="B9" s="106"/>
      <c r="C9" s="97" t="s">
        <v>24</v>
      </c>
      <c r="D9" s="98">
        <v>0</v>
      </c>
      <c r="E9" s="99" t="s">
        <v>25</v>
      </c>
      <c r="F9" s="100">
        <v>380000</v>
      </c>
      <c r="G9" s="101"/>
      <c r="H9" s="101"/>
      <c r="I9" s="101"/>
      <c r="J9" s="101"/>
      <c r="K9" s="101"/>
    </row>
    <row r="10" spans="1:11" ht="15.75" customHeight="1">
      <c r="A10" s="97" t="s">
        <v>151</v>
      </c>
      <c r="B10" s="106"/>
      <c r="C10" s="97" t="s">
        <v>27</v>
      </c>
      <c r="D10" s="98">
        <v>0</v>
      </c>
      <c r="E10" s="107" t="s">
        <v>152</v>
      </c>
      <c r="F10" s="58"/>
      <c r="G10" s="105"/>
      <c r="H10" s="101"/>
      <c r="I10" s="101"/>
      <c r="J10" s="101"/>
      <c r="K10" s="101"/>
    </row>
    <row r="11" spans="1:11" ht="15.75" customHeight="1">
      <c r="A11" s="108" t="s">
        <v>29</v>
      </c>
      <c r="B11" s="109"/>
      <c r="C11" s="97" t="s">
        <v>30</v>
      </c>
      <c r="D11" s="98">
        <v>0</v>
      </c>
      <c r="E11" s="107" t="s">
        <v>153</v>
      </c>
      <c r="F11" s="58"/>
      <c r="H11" s="105"/>
      <c r="I11" s="129"/>
      <c r="J11" s="101"/>
      <c r="K11" s="101"/>
    </row>
    <row r="12" spans="1:11" ht="15.75" customHeight="1">
      <c r="A12" s="97" t="s">
        <v>146</v>
      </c>
      <c r="B12" s="106"/>
      <c r="C12" s="97" t="s">
        <v>31</v>
      </c>
      <c r="D12" s="98">
        <v>0</v>
      </c>
      <c r="E12" s="107" t="s">
        <v>154</v>
      </c>
      <c r="F12" s="110"/>
      <c r="G12" s="105"/>
      <c r="H12" s="101"/>
      <c r="I12" s="101"/>
      <c r="J12" s="101"/>
      <c r="K12" s="101"/>
    </row>
    <row r="13" spans="1:11" ht="15.75" customHeight="1">
      <c r="A13" s="97" t="s">
        <v>151</v>
      </c>
      <c r="B13" s="109"/>
      <c r="C13" s="97" t="s">
        <v>32</v>
      </c>
      <c r="D13" s="98">
        <v>2583522</v>
      </c>
      <c r="E13" s="107"/>
      <c r="F13" s="111"/>
      <c r="G13" s="101"/>
      <c r="H13" s="101"/>
      <c r="I13" s="101"/>
      <c r="J13" s="101"/>
      <c r="K13" s="101"/>
    </row>
    <row r="14" spans="1:11" ht="15" customHeight="1">
      <c r="A14" s="97"/>
      <c r="B14" s="106"/>
      <c r="C14" s="97" t="s">
        <v>33</v>
      </c>
      <c r="D14" s="98">
        <v>0</v>
      </c>
      <c r="E14" s="107"/>
      <c r="F14" s="111"/>
      <c r="G14" s="105"/>
      <c r="H14" s="101"/>
      <c r="I14" s="101"/>
      <c r="J14" s="101"/>
      <c r="K14" s="101"/>
    </row>
    <row r="15" spans="1:11" ht="15.75" customHeight="1">
      <c r="A15" s="97" t="s">
        <v>155</v>
      </c>
      <c r="B15" s="109"/>
      <c r="C15" s="97" t="s">
        <v>34</v>
      </c>
      <c r="D15" s="98">
        <v>98900</v>
      </c>
      <c r="E15" s="107"/>
      <c r="F15" s="111"/>
      <c r="G15" s="101"/>
      <c r="H15" s="101"/>
      <c r="I15" s="101"/>
      <c r="J15" s="101"/>
      <c r="K15" s="101"/>
    </row>
    <row r="16" spans="1:11" ht="15.75" customHeight="1">
      <c r="A16" s="97" t="s">
        <v>156</v>
      </c>
      <c r="B16" s="109"/>
      <c r="C16" s="97" t="s">
        <v>35</v>
      </c>
      <c r="D16" s="98">
        <v>0</v>
      </c>
      <c r="E16" s="107"/>
      <c r="F16" s="111"/>
      <c r="G16" s="101"/>
      <c r="H16" s="101"/>
      <c r="I16" s="101"/>
      <c r="J16" s="101"/>
      <c r="K16" s="101"/>
    </row>
    <row r="17" spans="1:11" ht="15.75" customHeight="1">
      <c r="A17" s="20"/>
      <c r="B17" s="106"/>
      <c r="C17" s="97" t="s">
        <v>36</v>
      </c>
      <c r="D17" s="98">
        <v>0</v>
      </c>
      <c r="E17" s="107"/>
      <c r="F17" s="111"/>
      <c r="G17" s="105"/>
      <c r="H17" s="101"/>
      <c r="I17" s="101"/>
      <c r="J17" s="101"/>
      <c r="K17" s="101"/>
    </row>
    <row r="18" spans="1:11" ht="15.75" customHeight="1">
      <c r="A18" s="112"/>
      <c r="B18" s="109"/>
      <c r="C18" s="97" t="s">
        <v>37</v>
      </c>
      <c r="D18" s="98">
        <v>0</v>
      </c>
      <c r="E18" s="107"/>
      <c r="F18" s="111"/>
      <c r="G18" s="101"/>
      <c r="H18" s="101"/>
      <c r="I18" s="101"/>
      <c r="J18" s="101"/>
      <c r="K18" s="105"/>
    </row>
    <row r="19" spans="1:11" ht="15.75" customHeight="1">
      <c r="A19" s="102"/>
      <c r="B19" s="109"/>
      <c r="C19" s="97" t="s">
        <v>38</v>
      </c>
      <c r="D19" s="98">
        <v>0</v>
      </c>
      <c r="E19" s="107"/>
      <c r="F19" s="111"/>
      <c r="G19" s="101"/>
      <c r="H19" s="101"/>
      <c r="I19" s="101"/>
      <c r="J19" s="101"/>
      <c r="K19" s="101"/>
    </row>
    <row r="20" spans="1:11" ht="15.75" customHeight="1">
      <c r="A20" s="102"/>
      <c r="B20" s="109"/>
      <c r="C20" s="97" t="s">
        <v>39</v>
      </c>
      <c r="D20" s="98">
        <v>0</v>
      </c>
      <c r="E20" s="107"/>
      <c r="F20" s="111"/>
      <c r="G20" s="101"/>
      <c r="H20" s="101"/>
      <c r="I20" s="101"/>
      <c r="J20" s="101"/>
      <c r="K20" s="101"/>
    </row>
    <row r="21" spans="1:11" ht="15.75" customHeight="1">
      <c r="A21" s="108"/>
      <c r="B21" s="109"/>
      <c r="C21" s="97" t="s">
        <v>40</v>
      </c>
      <c r="D21" s="98">
        <v>0</v>
      </c>
      <c r="E21" s="107"/>
      <c r="F21" s="111"/>
      <c r="G21" s="105"/>
      <c r="H21" s="101"/>
      <c r="I21" s="105"/>
      <c r="J21" s="101"/>
      <c r="K21" s="101"/>
    </row>
    <row r="22" spans="1:11" ht="15.75" customHeight="1">
      <c r="A22" s="20"/>
      <c r="B22" s="109"/>
      <c r="C22" s="97" t="s">
        <v>41</v>
      </c>
      <c r="D22" s="98">
        <v>0</v>
      </c>
      <c r="E22" s="107"/>
      <c r="F22" s="111"/>
      <c r="G22" s="105"/>
      <c r="H22" s="101"/>
      <c r="I22" s="101"/>
      <c r="J22" s="101"/>
      <c r="K22" s="101"/>
    </row>
    <row r="23" spans="1:11" ht="15.75" customHeight="1">
      <c r="A23" s="20"/>
      <c r="B23" s="109"/>
      <c r="C23" s="97" t="s">
        <v>42</v>
      </c>
      <c r="D23" s="98">
        <v>0</v>
      </c>
      <c r="E23" s="107"/>
      <c r="F23" s="111"/>
      <c r="G23" s="105"/>
      <c r="H23" s="101"/>
      <c r="I23" s="101"/>
      <c r="J23" s="101"/>
      <c r="K23" s="101"/>
    </row>
    <row r="24" spans="1:11" ht="15.75" customHeight="1">
      <c r="A24" s="20"/>
      <c r="B24" s="109"/>
      <c r="C24" s="97" t="s">
        <v>43</v>
      </c>
      <c r="D24" s="98">
        <v>0</v>
      </c>
      <c r="E24" s="107"/>
      <c r="F24" s="111"/>
      <c r="G24" s="105"/>
      <c r="H24" s="105"/>
      <c r="I24" s="101"/>
      <c r="J24" s="101"/>
      <c r="K24" s="101"/>
    </row>
    <row r="25" spans="1:11" ht="15.75" customHeight="1">
      <c r="A25" s="20"/>
      <c r="B25" s="109"/>
      <c r="C25" s="97" t="s">
        <v>44</v>
      </c>
      <c r="D25" s="100">
        <v>166148</v>
      </c>
      <c r="E25" s="107"/>
      <c r="F25" s="111"/>
      <c r="G25" s="105"/>
      <c r="H25" s="101"/>
      <c r="I25" s="101"/>
      <c r="J25" s="101"/>
      <c r="K25" s="101"/>
    </row>
    <row r="26" spans="1:11" ht="15.75" customHeight="1">
      <c r="A26" s="20"/>
      <c r="B26" s="109"/>
      <c r="C26" s="97" t="s">
        <v>45</v>
      </c>
      <c r="D26" s="113">
        <v>0</v>
      </c>
      <c r="E26" s="107"/>
      <c r="F26" s="111"/>
      <c r="G26" s="105"/>
      <c r="H26" s="101"/>
      <c r="I26" s="101"/>
      <c r="J26" s="101"/>
      <c r="K26" s="101"/>
    </row>
    <row r="27" spans="1:11" ht="15" customHeight="1">
      <c r="A27" s="20"/>
      <c r="B27" s="109"/>
      <c r="C27" s="97" t="s">
        <v>46</v>
      </c>
      <c r="D27" s="98">
        <v>0</v>
      </c>
      <c r="E27" s="107"/>
      <c r="F27" s="111"/>
      <c r="G27" s="105"/>
      <c r="H27" s="101"/>
      <c r="I27" s="101"/>
      <c r="J27" s="101"/>
      <c r="K27" s="101"/>
    </row>
    <row r="28" spans="1:11" ht="15.75" customHeight="1">
      <c r="A28" s="20"/>
      <c r="B28" s="109"/>
      <c r="C28" s="97" t="s">
        <v>47</v>
      </c>
      <c r="D28" s="98">
        <v>0</v>
      </c>
      <c r="E28" s="107"/>
      <c r="F28" s="111"/>
      <c r="G28" s="105"/>
      <c r="H28" s="101"/>
      <c r="I28" s="101"/>
      <c r="J28" s="101"/>
      <c r="K28" s="101"/>
    </row>
    <row r="29" spans="1:11" ht="15.75" customHeight="1">
      <c r="A29" s="108"/>
      <c r="B29" s="109"/>
      <c r="C29" s="97" t="s">
        <v>48</v>
      </c>
      <c r="D29" s="98">
        <v>0</v>
      </c>
      <c r="E29" s="107"/>
      <c r="F29" s="111"/>
      <c r="G29" s="105"/>
      <c r="H29" s="101"/>
      <c r="I29" s="101"/>
      <c r="J29" s="101"/>
      <c r="K29" s="101"/>
    </row>
    <row r="30" spans="1:11" ht="15.75" customHeight="1">
      <c r="A30" s="108"/>
      <c r="B30" s="111"/>
      <c r="C30" s="97" t="s">
        <v>49</v>
      </c>
      <c r="D30" s="98">
        <v>0</v>
      </c>
      <c r="E30" s="107"/>
      <c r="F30" s="111"/>
      <c r="G30" s="105"/>
      <c r="H30" s="101"/>
      <c r="I30" s="101"/>
      <c r="J30" s="101"/>
      <c r="K30" s="101"/>
    </row>
    <row r="31" spans="1:11" ht="15" customHeight="1">
      <c r="A31" s="108"/>
      <c r="B31" s="111"/>
      <c r="C31" s="97" t="s">
        <v>51</v>
      </c>
      <c r="D31" s="98">
        <v>0</v>
      </c>
      <c r="E31" s="107"/>
      <c r="F31" s="111"/>
      <c r="G31" s="105"/>
      <c r="H31" s="101"/>
      <c r="I31" s="101"/>
      <c r="J31" s="101"/>
      <c r="K31" s="101"/>
    </row>
    <row r="32" spans="1:11" ht="15.75" customHeight="1">
      <c r="A32" s="114" t="s">
        <v>50</v>
      </c>
      <c r="B32" s="58">
        <f>B7+B12+B13+B10+B15+B16</f>
        <v>2848570</v>
      </c>
      <c r="C32" s="97" t="s">
        <v>53</v>
      </c>
      <c r="D32" s="98">
        <v>0</v>
      </c>
      <c r="E32" s="107"/>
      <c r="F32" s="111"/>
      <c r="G32" s="105"/>
      <c r="H32" s="101"/>
      <c r="I32" s="101"/>
      <c r="J32" s="101"/>
      <c r="K32" s="101"/>
    </row>
    <row r="33" spans="1:11" ht="15.75" customHeight="1">
      <c r="A33" s="97" t="s">
        <v>52</v>
      </c>
      <c r="B33" s="109"/>
      <c r="C33" s="97" t="s">
        <v>54</v>
      </c>
      <c r="D33" s="98">
        <v>0</v>
      </c>
      <c r="E33" s="115" t="s">
        <v>55</v>
      </c>
      <c r="F33" s="58">
        <f>F6+F9</f>
        <v>2848570</v>
      </c>
      <c r="G33" s="105"/>
      <c r="H33" s="101"/>
      <c r="I33" s="101"/>
      <c r="J33" s="101"/>
      <c r="K33" s="101"/>
    </row>
    <row r="34" spans="1:11" ht="15.75" customHeight="1">
      <c r="A34" s="102"/>
      <c r="B34" s="58"/>
      <c r="C34" s="97" t="s">
        <v>56</v>
      </c>
      <c r="D34" s="100">
        <v>0</v>
      </c>
      <c r="E34" s="107" t="s">
        <v>157</v>
      </c>
      <c r="F34" s="111"/>
      <c r="G34" s="101"/>
      <c r="H34" s="101"/>
      <c r="I34" s="101"/>
      <c r="J34" s="101"/>
      <c r="K34" s="101"/>
    </row>
    <row r="35" spans="1:11" ht="15.75" customHeight="1">
      <c r="A35" s="102"/>
      <c r="B35" s="58"/>
      <c r="C35" s="20"/>
      <c r="D35" s="116"/>
      <c r="E35" s="108"/>
      <c r="F35" s="111"/>
      <c r="G35" s="101"/>
      <c r="H35" s="101"/>
      <c r="I35" s="101"/>
      <c r="J35" s="101"/>
      <c r="K35" s="101"/>
    </row>
    <row r="36" spans="1:11" ht="15.75" customHeight="1">
      <c r="A36" s="102"/>
      <c r="B36" s="117"/>
      <c r="C36" s="115" t="s">
        <v>55</v>
      </c>
      <c r="D36" s="118">
        <f>D34+D33+D32+D30+D29+D28+D27+D26+D25+D24+D23+D22+D21+D20+D19+D18+D17+D16+D15+D14+D13+D12+D11+D10+D9+D8+D7+D6</f>
        <v>2848570</v>
      </c>
      <c r="E36" s="108"/>
      <c r="F36" s="111"/>
      <c r="G36" s="101"/>
      <c r="H36" s="101"/>
      <c r="I36" s="101"/>
      <c r="J36" s="101"/>
      <c r="K36" s="101"/>
    </row>
    <row r="37" spans="1:11" ht="15.75" customHeight="1">
      <c r="A37" s="102"/>
      <c r="B37" s="117"/>
      <c r="C37" s="107" t="s">
        <v>57</v>
      </c>
      <c r="D37" s="119">
        <f>B39-D36</f>
        <v>0</v>
      </c>
      <c r="E37" s="108"/>
      <c r="F37" s="111"/>
      <c r="G37" s="101"/>
      <c r="H37" s="101"/>
      <c r="I37" s="101"/>
      <c r="J37" s="101"/>
      <c r="K37" s="101"/>
    </row>
    <row r="38" spans="1:11" ht="15.75" customHeight="1">
      <c r="A38" s="120"/>
      <c r="B38" s="58"/>
      <c r="C38" s="121"/>
      <c r="D38" s="119"/>
      <c r="E38" s="122"/>
      <c r="F38" s="123"/>
      <c r="G38" s="124"/>
      <c r="H38" s="124"/>
      <c r="I38" s="124"/>
      <c r="J38" s="124"/>
      <c r="K38" s="124"/>
    </row>
    <row r="39" spans="1:11" ht="15.75" customHeight="1">
      <c r="A39" s="125" t="s">
        <v>58</v>
      </c>
      <c r="B39" s="126">
        <f>B32+B33</f>
        <v>2848570</v>
      </c>
      <c r="C39" s="127" t="s">
        <v>59</v>
      </c>
      <c r="D39" s="128">
        <f>D36+D37</f>
        <v>2848570</v>
      </c>
      <c r="E39" s="127" t="s">
        <v>59</v>
      </c>
      <c r="F39" s="58">
        <f>F33+F34</f>
        <v>2848570</v>
      </c>
      <c r="G39" s="124"/>
      <c r="H39" s="124"/>
      <c r="I39" s="124"/>
      <c r="J39" s="124"/>
      <c r="K39" s="124"/>
    </row>
    <row r="40" spans="1:11" ht="15.75" customHeight="1">
      <c r="A40" s="51"/>
      <c r="B40" s="49"/>
      <c r="C40" s="49"/>
      <c r="D40" s="49"/>
      <c r="E40" s="49"/>
      <c r="F40" s="51"/>
      <c r="G40" s="51"/>
      <c r="H40" s="51"/>
      <c r="I40" s="51"/>
      <c r="J40" s="51"/>
      <c r="K40" s="51"/>
    </row>
    <row r="41" spans="1:11" ht="15.75" customHeight="1">
      <c r="A41" s="51"/>
      <c r="B41" s="49"/>
      <c r="C41" s="49"/>
      <c r="D41" s="49"/>
      <c r="E41" s="49"/>
      <c r="F41" s="51"/>
      <c r="G41" s="51"/>
      <c r="H41" s="51"/>
      <c r="I41" s="51"/>
      <c r="J41" s="51"/>
      <c r="K41" s="51"/>
    </row>
    <row r="42" spans="1:11" ht="15.75" customHeight="1">
      <c r="A42" s="51"/>
      <c r="B42" s="49"/>
      <c r="C42" s="49"/>
      <c r="D42" s="51"/>
      <c r="E42" s="49"/>
      <c r="F42" s="51"/>
      <c r="G42" s="51"/>
      <c r="H42" s="51"/>
      <c r="I42" s="51"/>
      <c r="J42" s="51"/>
      <c r="K42" s="51"/>
    </row>
    <row r="43" spans="1:11" ht="12.75" customHeight="1">
      <c r="A43" s="51"/>
      <c r="B43" s="49"/>
      <c r="C43" s="49"/>
      <c r="D43" s="49"/>
      <c r="E43" s="51"/>
      <c r="F43" s="49"/>
      <c r="G43" s="51"/>
      <c r="H43" s="51"/>
      <c r="I43" s="51"/>
      <c r="J43" s="51"/>
      <c r="K43" s="51"/>
    </row>
    <row r="44" spans="1:11" ht="12.75" customHeight="1">
      <c r="A44" s="51"/>
      <c r="B44" s="49"/>
      <c r="C44" s="49"/>
      <c r="D44" s="49"/>
      <c r="E44" s="51"/>
      <c r="F44" s="51"/>
      <c r="G44" s="51"/>
      <c r="H44" s="51"/>
      <c r="I44" s="51"/>
      <c r="J44" s="51"/>
      <c r="K44" s="51"/>
    </row>
    <row r="45" spans="1:11" ht="12.75" customHeight="1">
      <c r="A45" s="51"/>
      <c r="B45" s="51"/>
      <c r="C45" s="49"/>
      <c r="D45" s="49"/>
      <c r="E45" s="51"/>
      <c r="F45" s="51"/>
      <c r="G45" s="51"/>
      <c r="H45" s="51"/>
      <c r="I45" s="51"/>
      <c r="J45" s="51"/>
      <c r="K45" s="51"/>
    </row>
    <row r="46" spans="1:11" ht="12.75" customHeight="1">
      <c r="A46" s="51"/>
      <c r="B46" s="51"/>
      <c r="C46" s="49"/>
      <c r="D46" s="49"/>
      <c r="E46" s="51"/>
      <c r="F46" s="51"/>
      <c r="G46" s="51"/>
      <c r="H46" s="51"/>
      <c r="I46" s="51"/>
      <c r="J46" s="51"/>
      <c r="K46" s="51"/>
    </row>
    <row r="47" spans="1:11" ht="12.75" customHeight="1">
      <c r="A47" s="51"/>
      <c r="B47" s="51"/>
      <c r="C47" s="49"/>
      <c r="D47" s="49"/>
      <c r="E47" s="51"/>
      <c r="F47" s="51"/>
      <c r="G47" s="51"/>
      <c r="H47" s="51"/>
      <c r="I47" s="51"/>
      <c r="J47" s="51"/>
      <c r="K47" s="51"/>
    </row>
    <row r="48" spans="1:11" ht="12.75" customHeight="1">
      <c r="A48" s="51"/>
      <c r="B48" s="51"/>
      <c r="C48" s="49"/>
      <c r="D48" s="51"/>
      <c r="E48" s="51"/>
      <c r="F48" s="51"/>
      <c r="G48" s="51"/>
      <c r="H48" s="51"/>
      <c r="I48" s="51"/>
      <c r="J48" s="51"/>
      <c r="K48" s="51"/>
    </row>
    <row r="49" spans="1:11" ht="12.75" customHeight="1">
      <c r="A49" s="51"/>
      <c r="B49" s="51"/>
      <c r="C49" s="49"/>
      <c r="D49" s="51"/>
      <c r="E49" s="51"/>
      <c r="F49" s="51"/>
      <c r="G49" s="51"/>
      <c r="H49" s="51"/>
      <c r="I49" s="51"/>
      <c r="J49" s="51"/>
      <c r="K49" s="51"/>
    </row>
    <row r="50" spans="1:11" ht="12.75" customHeight="1">
      <c r="A50" s="51"/>
      <c r="B50" s="51"/>
      <c r="C50" s="49"/>
      <c r="D50" s="51"/>
      <c r="E50" s="51"/>
      <c r="F50" s="51"/>
      <c r="G50" s="51"/>
      <c r="H50" s="51"/>
      <c r="I50" s="51"/>
      <c r="J50" s="51"/>
      <c r="K50" s="51"/>
    </row>
    <row r="51" spans="1:11" ht="12.75" customHeight="1">
      <c r="A51" s="51"/>
      <c r="B51" s="51"/>
      <c r="C51" s="49"/>
      <c r="D51" s="51"/>
      <c r="E51" s="51"/>
      <c r="F51" s="51"/>
      <c r="G51" s="51"/>
      <c r="H51" s="51"/>
      <c r="I51" s="51"/>
      <c r="J51" s="51"/>
      <c r="K51" s="51"/>
    </row>
  </sheetData>
  <sheetProtection/>
  <mergeCells count="3">
    <mergeCell ref="A2:F2"/>
    <mergeCell ref="A4:B4"/>
    <mergeCell ref="C4:F4"/>
  </mergeCells>
  <printOptions horizontalCentered="1" verticalCentered="1"/>
  <pageMargins left="0.5905511811023622" right="0.5905511811023622" top="0.5905511811023622" bottom="0.5905511811023622" header="0.3937007874015747" footer="0.5118110048489307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.66015625" style="0" customWidth="1"/>
    <col min="2" max="2" width="40.33203125" style="0" customWidth="1"/>
    <col min="3" max="3" width="27.83203125" style="0" customWidth="1"/>
    <col min="4" max="10" width="16" style="0" customWidth="1"/>
    <col min="11" max="11" width="18.5" style="0" customWidth="1"/>
  </cols>
  <sheetData>
    <row r="1" spans="1:11" ht="19.5" customHeight="1">
      <c r="A1" s="81" t="s">
        <v>158</v>
      </c>
      <c r="B1" s="44"/>
      <c r="C1" s="45"/>
      <c r="D1" s="45"/>
      <c r="E1" s="45"/>
      <c r="F1" s="45"/>
      <c r="G1" s="45"/>
      <c r="H1" s="45"/>
      <c r="I1" s="45"/>
      <c r="J1" s="87"/>
      <c r="K1" s="3"/>
    </row>
    <row r="2" spans="1:11" ht="12.75" customHeight="1">
      <c r="A2" s="4"/>
      <c r="B2" s="44"/>
      <c r="C2" s="45"/>
      <c r="D2" s="45"/>
      <c r="E2" s="45"/>
      <c r="F2" s="45"/>
      <c r="G2" s="45"/>
      <c r="H2" s="45"/>
      <c r="I2" s="45"/>
      <c r="J2" s="42"/>
      <c r="K2" s="3"/>
    </row>
    <row r="3" spans="1:11" ht="24.75" customHeight="1">
      <c r="A3" s="82" t="s">
        <v>159</v>
      </c>
      <c r="B3" s="83"/>
      <c r="C3" s="83"/>
      <c r="D3" s="83"/>
      <c r="E3" s="83"/>
      <c r="F3" s="83"/>
      <c r="G3" s="83"/>
      <c r="H3" s="83"/>
      <c r="I3" s="83"/>
      <c r="J3" s="83"/>
      <c r="K3" s="47"/>
    </row>
    <row r="4" spans="1:11" ht="19.5" customHeight="1">
      <c r="A4" s="6"/>
      <c r="B4" s="48"/>
      <c r="C4" s="49"/>
      <c r="D4" s="49"/>
      <c r="E4" s="49"/>
      <c r="F4" s="49"/>
      <c r="G4" s="49"/>
      <c r="H4" s="49"/>
      <c r="I4" s="49"/>
      <c r="J4" s="88" t="s">
        <v>5</v>
      </c>
      <c r="K4" s="51"/>
    </row>
    <row r="5" spans="1:11" ht="22.5" customHeight="1">
      <c r="A5" s="84" t="s">
        <v>160</v>
      </c>
      <c r="B5" s="84" t="s">
        <v>161</v>
      </c>
      <c r="C5" s="53" t="s">
        <v>72</v>
      </c>
      <c r="D5" s="15" t="s">
        <v>162</v>
      </c>
      <c r="E5" s="15" t="s">
        <v>163</v>
      </c>
      <c r="F5" s="67" t="s">
        <v>164</v>
      </c>
      <c r="G5" s="67" t="s">
        <v>165</v>
      </c>
      <c r="H5" s="84" t="s">
        <v>166</v>
      </c>
      <c r="I5" s="15" t="s">
        <v>167</v>
      </c>
      <c r="J5" s="89" t="s">
        <v>168</v>
      </c>
      <c r="K5" s="52"/>
    </row>
    <row r="6" spans="1:11" ht="21" customHeight="1">
      <c r="A6" s="84"/>
      <c r="B6" s="84"/>
      <c r="C6" s="53"/>
      <c r="D6" s="15"/>
      <c r="E6" s="15"/>
      <c r="F6" s="15"/>
      <c r="G6" s="67"/>
      <c r="H6" s="84"/>
      <c r="I6" s="15"/>
      <c r="J6" s="15"/>
      <c r="K6" s="52"/>
    </row>
    <row r="7" spans="1:11" ht="18.75" customHeight="1">
      <c r="A7" s="85" t="s">
        <v>71</v>
      </c>
      <c r="B7" s="85" t="s">
        <v>71</v>
      </c>
      <c r="C7" s="54">
        <v>1</v>
      </c>
      <c r="D7" s="54">
        <v>2</v>
      </c>
      <c r="E7" s="54">
        <v>3</v>
      </c>
      <c r="F7" s="54">
        <v>4</v>
      </c>
      <c r="G7" s="54">
        <v>5</v>
      </c>
      <c r="H7" s="85">
        <v>6</v>
      </c>
      <c r="I7" s="54">
        <v>7</v>
      </c>
      <c r="J7" s="54">
        <v>8</v>
      </c>
      <c r="K7" s="55"/>
    </row>
    <row r="8" spans="1:11" ht="18.75" customHeight="1">
      <c r="A8" s="56"/>
      <c r="B8" s="56" t="s">
        <v>72</v>
      </c>
      <c r="C8" s="77">
        <v>2848570</v>
      </c>
      <c r="D8" s="77">
        <v>0</v>
      </c>
      <c r="E8" s="75">
        <v>2848570</v>
      </c>
      <c r="F8" s="76">
        <v>0</v>
      </c>
      <c r="G8" s="77">
        <v>0</v>
      </c>
      <c r="H8" s="77">
        <v>0</v>
      </c>
      <c r="I8" s="77">
        <v>0</v>
      </c>
      <c r="J8" s="75">
        <v>0</v>
      </c>
      <c r="K8" s="61"/>
    </row>
    <row r="9" spans="1:11" ht="18.75" customHeight="1">
      <c r="A9" s="56" t="s">
        <v>96</v>
      </c>
      <c r="B9" s="56"/>
      <c r="C9" s="77">
        <v>2848570</v>
      </c>
      <c r="D9" s="77">
        <v>0</v>
      </c>
      <c r="E9" s="75">
        <v>2848570</v>
      </c>
      <c r="F9" s="76">
        <v>0</v>
      </c>
      <c r="G9" s="77">
        <v>0</v>
      </c>
      <c r="H9" s="77">
        <v>0</v>
      </c>
      <c r="I9" s="77">
        <v>0</v>
      </c>
      <c r="J9" s="75">
        <v>0</v>
      </c>
      <c r="K9" s="55"/>
    </row>
    <row r="10" spans="1:11" ht="18.75" customHeight="1">
      <c r="A10" s="56" t="s">
        <v>169</v>
      </c>
      <c r="B10" s="56" t="s">
        <v>170</v>
      </c>
      <c r="C10" s="77">
        <v>2848570</v>
      </c>
      <c r="D10" s="77">
        <v>0</v>
      </c>
      <c r="E10" s="75">
        <v>2848570</v>
      </c>
      <c r="F10" s="76">
        <v>0</v>
      </c>
      <c r="G10" s="77">
        <v>0</v>
      </c>
      <c r="H10" s="77">
        <v>0</v>
      </c>
      <c r="I10" s="77">
        <v>0</v>
      </c>
      <c r="J10" s="75">
        <v>0</v>
      </c>
      <c r="K10" s="55"/>
    </row>
    <row r="11" spans="1:11" ht="18.75" customHeight="1">
      <c r="A11" s="61"/>
      <c r="B11" s="60"/>
      <c r="C11" s="61"/>
      <c r="D11" s="61"/>
      <c r="E11" s="61"/>
      <c r="F11" s="61"/>
      <c r="G11" s="61"/>
      <c r="H11" s="61"/>
      <c r="I11" s="61"/>
      <c r="J11" s="61"/>
      <c r="K11" s="55"/>
    </row>
    <row r="12" spans="1:11" ht="18.75" customHeight="1">
      <c r="A12" s="60"/>
      <c r="B12" s="60"/>
      <c r="C12" s="60"/>
      <c r="D12" s="62"/>
      <c r="E12" s="62"/>
      <c r="F12" s="61"/>
      <c r="G12" s="60"/>
      <c r="H12" s="60"/>
      <c r="I12" s="60"/>
      <c r="J12" s="86"/>
      <c r="K12" s="55"/>
    </row>
    <row r="13" spans="1:11" ht="18.75" customHeight="1">
      <c r="A13" s="62"/>
      <c r="B13" s="60"/>
      <c r="C13" s="62"/>
      <c r="D13" s="60"/>
      <c r="E13" s="62"/>
      <c r="F13" s="61"/>
      <c r="G13" s="62"/>
      <c r="H13" s="60"/>
      <c r="I13" s="62"/>
      <c r="J13" s="60"/>
      <c r="K13" s="55"/>
    </row>
    <row r="14" spans="1:11" ht="18.75" customHeight="1">
      <c r="A14" s="62"/>
      <c r="B14" s="86"/>
      <c r="C14" s="62"/>
      <c r="D14" s="62"/>
      <c r="E14" s="62"/>
      <c r="F14" s="61"/>
      <c r="G14" s="60"/>
      <c r="H14" s="62"/>
      <c r="I14" s="60"/>
      <c r="J14" s="62"/>
      <c r="K14" s="55"/>
    </row>
    <row r="15" spans="1:11" ht="18.75" customHeight="1">
      <c r="A15" s="62"/>
      <c r="B15" s="86"/>
      <c r="C15" s="62"/>
      <c r="D15" s="60"/>
      <c r="E15" s="62"/>
      <c r="F15" s="55"/>
      <c r="G15" s="62"/>
      <c r="H15" s="60"/>
      <c r="I15" s="62"/>
      <c r="J15" s="86"/>
      <c r="K15" s="55"/>
    </row>
    <row r="16" spans="1:11" ht="18.75" customHeight="1">
      <c r="A16" s="62"/>
      <c r="B16" s="60"/>
      <c r="C16" s="60"/>
      <c r="D16" s="62"/>
      <c r="E16" s="62"/>
      <c r="F16" s="61"/>
      <c r="G16" s="86"/>
      <c r="H16" s="62"/>
      <c r="I16" s="60"/>
      <c r="J16" s="60"/>
      <c r="K16" s="55"/>
    </row>
    <row r="17" spans="1:11" ht="18.75" customHeight="1">
      <c r="A17" s="62"/>
      <c r="B17" s="62"/>
      <c r="C17" s="62"/>
      <c r="D17" s="62"/>
      <c r="E17" s="60"/>
      <c r="F17" s="55"/>
      <c r="G17" s="60"/>
      <c r="H17" s="62"/>
      <c r="I17" s="62"/>
      <c r="J17" s="62"/>
      <c r="K17" s="55"/>
    </row>
    <row r="18" spans="1:11" ht="22.5" customHeight="1">
      <c r="A18" s="62"/>
      <c r="B18" s="62"/>
      <c r="C18" s="62"/>
      <c r="D18" s="60"/>
      <c r="E18" s="62"/>
      <c r="F18" s="61"/>
      <c r="G18" s="62"/>
      <c r="H18" s="60"/>
      <c r="I18" s="62"/>
      <c r="J18" s="62"/>
      <c r="K18" s="55"/>
    </row>
    <row r="19" ht="22.5" customHeight="1"/>
    <row r="20" spans="1:11" ht="22.5" customHeight="1">
      <c r="A20" s="63"/>
      <c r="B20" s="63"/>
      <c r="C20" s="64"/>
      <c r="D20" s="63"/>
      <c r="E20" s="63"/>
      <c r="F20" s="63"/>
      <c r="G20" s="63"/>
      <c r="H20" s="63"/>
      <c r="I20" s="63"/>
      <c r="J20" s="63"/>
      <c r="K20" s="63"/>
    </row>
    <row r="21" ht="22.5" customHeight="1"/>
    <row r="22" spans="1:11" ht="22.5" customHeight="1">
      <c r="A22" s="63"/>
      <c r="B22" s="63"/>
      <c r="C22" s="63"/>
      <c r="D22" s="64"/>
      <c r="E22" s="63"/>
      <c r="F22" s="63"/>
      <c r="G22" s="63"/>
      <c r="H22" s="63"/>
      <c r="I22" s="63"/>
      <c r="J22" s="63"/>
      <c r="K22" s="63"/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874015748031494" right="0.7874015748031494" top="0.7874015748031494" bottom="0.7874015748031494" header="0.5118110048489307" footer="0.5118110048489307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5" style="0" customWidth="1"/>
    <col min="4" max="4" width="31.6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1" t="s">
        <v>171</v>
      </c>
      <c r="B1" s="4"/>
      <c r="C1" s="4"/>
      <c r="D1" s="44"/>
      <c r="E1" s="45"/>
      <c r="F1" s="45"/>
      <c r="G1" s="45"/>
      <c r="H1" s="45"/>
      <c r="I1" s="42"/>
      <c r="J1" s="45"/>
      <c r="K1" s="3"/>
    </row>
    <row r="2" spans="1:11" ht="20.25" customHeight="1">
      <c r="A2" s="46" t="s">
        <v>172</v>
      </c>
      <c r="B2" s="46"/>
      <c r="C2" s="46"/>
      <c r="D2" s="46"/>
      <c r="E2" s="46"/>
      <c r="F2" s="46"/>
      <c r="G2" s="46"/>
      <c r="H2" s="46"/>
      <c r="I2" s="46"/>
      <c r="J2" s="46"/>
      <c r="K2" s="78"/>
    </row>
    <row r="3" spans="1:11" ht="12.75" customHeight="1">
      <c r="A3" s="6"/>
      <c r="B3" s="6"/>
      <c r="C3" s="6"/>
      <c r="D3" s="48"/>
      <c r="E3" s="49"/>
      <c r="F3" s="49"/>
      <c r="G3" s="49"/>
      <c r="H3" s="49"/>
      <c r="I3" s="79"/>
      <c r="J3" s="43" t="s">
        <v>5</v>
      </c>
      <c r="K3" s="51"/>
    </row>
    <row r="4" spans="1:11" ht="18.75" customHeight="1">
      <c r="A4" s="67" t="s">
        <v>66</v>
      </c>
      <c r="B4" s="68"/>
      <c r="C4" s="53"/>
      <c r="D4" s="15" t="s">
        <v>67</v>
      </c>
      <c r="E4" s="15" t="s">
        <v>72</v>
      </c>
      <c r="F4" s="15" t="s">
        <v>64</v>
      </c>
      <c r="G4" s="15" t="s">
        <v>65</v>
      </c>
      <c r="H4" s="15" t="s">
        <v>173</v>
      </c>
      <c r="I4" s="15" t="s">
        <v>174</v>
      </c>
      <c r="J4" s="15" t="s">
        <v>175</v>
      </c>
      <c r="K4" s="52"/>
    </row>
    <row r="5" spans="1:11" ht="18.75" customHeight="1">
      <c r="A5" s="10" t="s">
        <v>68</v>
      </c>
      <c r="B5" s="10" t="s">
        <v>69</v>
      </c>
      <c r="C5" s="10" t="s">
        <v>70</v>
      </c>
      <c r="D5" s="15"/>
      <c r="E5" s="15"/>
      <c r="F5" s="15"/>
      <c r="G5" s="15"/>
      <c r="H5" s="69"/>
      <c r="I5" s="15"/>
      <c r="J5" s="15"/>
      <c r="K5" s="52"/>
    </row>
    <row r="6" spans="1:11" ht="18.75" customHeight="1">
      <c r="A6" s="54" t="s">
        <v>71</v>
      </c>
      <c r="B6" s="54" t="s">
        <v>71</v>
      </c>
      <c r="C6" s="54" t="s">
        <v>71</v>
      </c>
      <c r="D6" s="54" t="s">
        <v>71</v>
      </c>
      <c r="E6" s="54">
        <v>1</v>
      </c>
      <c r="F6" s="54">
        <v>2</v>
      </c>
      <c r="G6" s="70">
        <v>3</v>
      </c>
      <c r="H6" s="71">
        <v>4</v>
      </c>
      <c r="I6" s="80">
        <v>6</v>
      </c>
      <c r="J6" s="54">
        <v>5</v>
      </c>
      <c r="K6" s="55"/>
    </row>
    <row r="7" spans="1:11" ht="15.75" customHeight="1">
      <c r="A7" s="72"/>
      <c r="B7" s="73"/>
      <c r="C7" s="73"/>
      <c r="D7" s="74" t="s">
        <v>72</v>
      </c>
      <c r="E7" s="75">
        <v>2848570</v>
      </c>
      <c r="F7" s="76">
        <v>2468570</v>
      </c>
      <c r="G7" s="77">
        <v>380000</v>
      </c>
      <c r="H7" s="77">
        <v>0</v>
      </c>
      <c r="I7" s="77">
        <v>0</v>
      </c>
      <c r="J7" s="75">
        <v>0</v>
      </c>
      <c r="K7" s="55"/>
    </row>
    <row r="8" spans="1:11" ht="15.75" customHeight="1">
      <c r="A8" s="72" t="s">
        <v>73</v>
      </c>
      <c r="B8" s="73"/>
      <c r="C8" s="73"/>
      <c r="D8" s="74"/>
      <c r="E8" s="75">
        <v>2583522</v>
      </c>
      <c r="F8" s="76">
        <v>2203522</v>
      </c>
      <c r="G8" s="77">
        <v>380000</v>
      </c>
      <c r="H8" s="77">
        <v>0</v>
      </c>
      <c r="I8" s="77">
        <v>0</v>
      </c>
      <c r="J8" s="75">
        <v>0</v>
      </c>
      <c r="K8" s="55"/>
    </row>
    <row r="9" spans="1:11" ht="15.75" customHeight="1">
      <c r="A9" s="72"/>
      <c r="B9" s="73" t="s">
        <v>74</v>
      </c>
      <c r="C9" s="73"/>
      <c r="D9" s="74"/>
      <c r="E9" s="75">
        <v>2293304</v>
      </c>
      <c r="F9" s="76">
        <v>1913304</v>
      </c>
      <c r="G9" s="77">
        <v>380000</v>
      </c>
      <c r="H9" s="77">
        <v>0</v>
      </c>
      <c r="I9" s="77">
        <v>0</v>
      </c>
      <c r="J9" s="75">
        <v>0</v>
      </c>
      <c r="K9" s="55"/>
    </row>
    <row r="10" spans="1:11" ht="15.75" customHeight="1">
      <c r="A10" s="72" t="s">
        <v>75</v>
      </c>
      <c r="B10" s="73" t="s">
        <v>76</v>
      </c>
      <c r="C10" s="73" t="s">
        <v>77</v>
      </c>
      <c r="D10" s="74" t="s">
        <v>78</v>
      </c>
      <c r="E10" s="75">
        <v>2293304</v>
      </c>
      <c r="F10" s="76">
        <v>1913304</v>
      </c>
      <c r="G10" s="77">
        <v>380000</v>
      </c>
      <c r="H10" s="77">
        <v>0</v>
      </c>
      <c r="I10" s="77">
        <v>0</v>
      </c>
      <c r="J10" s="75">
        <v>0</v>
      </c>
      <c r="K10" s="55"/>
    </row>
    <row r="11" spans="1:11" ht="15.75" customHeight="1">
      <c r="A11" s="72"/>
      <c r="B11" s="73" t="s">
        <v>77</v>
      </c>
      <c r="C11" s="73"/>
      <c r="D11" s="74"/>
      <c r="E11" s="75">
        <v>290218</v>
      </c>
      <c r="F11" s="76">
        <v>290218</v>
      </c>
      <c r="G11" s="77">
        <v>0</v>
      </c>
      <c r="H11" s="77">
        <v>0</v>
      </c>
      <c r="I11" s="77">
        <v>0</v>
      </c>
      <c r="J11" s="75">
        <v>0</v>
      </c>
      <c r="K11" s="55"/>
    </row>
    <row r="12" spans="1:11" ht="15.75" customHeight="1">
      <c r="A12" s="72" t="s">
        <v>75</v>
      </c>
      <c r="B12" s="73" t="s">
        <v>79</v>
      </c>
      <c r="C12" s="73" t="s">
        <v>74</v>
      </c>
      <c r="D12" s="74" t="s">
        <v>80</v>
      </c>
      <c r="E12" s="75">
        <v>7920</v>
      </c>
      <c r="F12" s="76">
        <v>7920</v>
      </c>
      <c r="G12" s="77">
        <v>0</v>
      </c>
      <c r="H12" s="77">
        <v>0</v>
      </c>
      <c r="I12" s="77">
        <v>0</v>
      </c>
      <c r="J12" s="75">
        <v>0</v>
      </c>
      <c r="K12" s="55"/>
    </row>
    <row r="13" spans="1:11" ht="15.75" customHeight="1">
      <c r="A13" s="72" t="s">
        <v>75</v>
      </c>
      <c r="B13" s="73" t="s">
        <v>79</v>
      </c>
      <c r="C13" s="73" t="s">
        <v>77</v>
      </c>
      <c r="D13" s="74" t="s">
        <v>82</v>
      </c>
      <c r="E13" s="75">
        <v>282298</v>
      </c>
      <c r="F13" s="76">
        <v>282298</v>
      </c>
      <c r="G13" s="77">
        <v>0</v>
      </c>
      <c r="H13" s="77">
        <v>0</v>
      </c>
      <c r="I13" s="77">
        <v>0</v>
      </c>
      <c r="J13" s="75">
        <v>0</v>
      </c>
      <c r="K13" s="55"/>
    </row>
    <row r="14" spans="1:11" ht="15.75" customHeight="1">
      <c r="A14" s="72" t="s">
        <v>83</v>
      </c>
      <c r="B14" s="73"/>
      <c r="C14" s="73"/>
      <c r="D14" s="74"/>
      <c r="E14" s="75">
        <v>98900</v>
      </c>
      <c r="F14" s="76">
        <v>98900</v>
      </c>
      <c r="G14" s="77">
        <v>0</v>
      </c>
      <c r="H14" s="77">
        <v>0</v>
      </c>
      <c r="I14" s="77">
        <v>0</v>
      </c>
      <c r="J14" s="75">
        <v>0</v>
      </c>
      <c r="K14" s="55"/>
    </row>
    <row r="15" spans="1:11" ht="15.75" customHeight="1">
      <c r="A15" s="72"/>
      <c r="B15" s="73" t="s">
        <v>84</v>
      </c>
      <c r="C15" s="73"/>
      <c r="D15" s="74"/>
      <c r="E15" s="75">
        <v>98900</v>
      </c>
      <c r="F15" s="76">
        <v>98900</v>
      </c>
      <c r="G15" s="77">
        <v>0</v>
      </c>
      <c r="H15" s="77">
        <v>0</v>
      </c>
      <c r="I15" s="77">
        <v>0</v>
      </c>
      <c r="J15" s="75">
        <v>0</v>
      </c>
      <c r="K15" s="55"/>
    </row>
    <row r="16" spans="1:11" ht="15.75" customHeight="1">
      <c r="A16" s="72" t="s">
        <v>85</v>
      </c>
      <c r="B16" s="73" t="s">
        <v>86</v>
      </c>
      <c r="C16" s="73" t="s">
        <v>74</v>
      </c>
      <c r="D16" s="74" t="s">
        <v>87</v>
      </c>
      <c r="E16" s="75">
        <v>98900</v>
      </c>
      <c r="F16" s="76">
        <v>98900</v>
      </c>
      <c r="G16" s="77">
        <v>0</v>
      </c>
      <c r="H16" s="77">
        <v>0</v>
      </c>
      <c r="I16" s="77">
        <v>0</v>
      </c>
      <c r="J16" s="75">
        <v>0</v>
      </c>
      <c r="K16" s="55"/>
    </row>
    <row r="17" spans="1:11" ht="15.75" customHeight="1">
      <c r="A17" s="72" t="s">
        <v>88</v>
      </c>
      <c r="B17" s="73"/>
      <c r="C17" s="73"/>
      <c r="D17" s="74"/>
      <c r="E17" s="75">
        <v>166148</v>
      </c>
      <c r="F17" s="76">
        <v>166148</v>
      </c>
      <c r="G17" s="77">
        <v>0</v>
      </c>
      <c r="H17" s="77">
        <v>0</v>
      </c>
      <c r="I17" s="77">
        <v>0</v>
      </c>
      <c r="J17" s="75">
        <v>0</v>
      </c>
      <c r="K17" s="55"/>
    </row>
    <row r="18" spans="1:11" ht="15.75" customHeight="1">
      <c r="A18" s="72"/>
      <c r="B18" s="73" t="s">
        <v>89</v>
      </c>
      <c r="C18" s="73"/>
      <c r="D18" s="74"/>
      <c r="E18" s="75">
        <v>166148</v>
      </c>
      <c r="F18" s="76">
        <v>166148</v>
      </c>
      <c r="G18" s="77">
        <v>0</v>
      </c>
      <c r="H18" s="77">
        <v>0</v>
      </c>
      <c r="I18" s="77">
        <v>0</v>
      </c>
      <c r="J18" s="75">
        <v>0</v>
      </c>
      <c r="K18" s="55"/>
    </row>
    <row r="19" spans="1:11" ht="15.75" customHeight="1">
      <c r="A19" s="72" t="s">
        <v>90</v>
      </c>
      <c r="B19" s="73" t="s">
        <v>91</v>
      </c>
      <c r="C19" s="73" t="s">
        <v>74</v>
      </c>
      <c r="D19" s="74" t="s">
        <v>92</v>
      </c>
      <c r="E19" s="75">
        <v>166148</v>
      </c>
      <c r="F19" s="76">
        <v>166148</v>
      </c>
      <c r="G19" s="77">
        <v>0</v>
      </c>
      <c r="H19" s="77">
        <v>0</v>
      </c>
      <c r="I19" s="77">
        <v>0</v>
      </c>
      <c r="J19" s="75">
        <v>0</v>
      </c>
      <c r="K19" s="55"/>
    </row>
    <row r="20" spans="1:11" ht="18.75" customHeight="1">
      <c r="A20" s="60"/>
      <c r="B20" s="61"/>
      <c r="C20" s="61"/>
      <c r="D20" s="61"/>
      <c r="E20" s="61"/>
      <c r="F20" s="60"/>
      <c r="G20" s="61"/>
      <c r="H20" s="61"/>
      <c r="I20" s="61"/>
      <c r="J20" s="61"/>
      <c r="K20" s="55"/>
    </row>
    <row r="21" spans="1:11" ht="18.75" customHeight="1">
      <c r="A21" s="62"/>
      <c r="B21" s="62"/>
      <c r="C21" s="60"/>
      <c r="D21" s="60"/>
      <c r="E21" s="60"/>
      <c r="F21" s="60"/>
      <c r="G21" s="60"/>
      <c r="H21" s="60"/>
      <c r="I21" s="62"/>
      <c r="J21" s="60"/>
      <c r="K21" s="55"/>
    </row>
    <row r="22" spans="1:11" ht="22.5" customHeight="1">
      <c r="A22" s="55"/>
      <c r="B22" s="55"/>
      <c r="C22" s="55"/>
      <c r="D22" s="55"/>
      <c r="E22" s="61"/>
      <c r="F22" s="55"/>
      <c r="G22" s="61"/>
      <c r="H22" s="55"/>
      <c r="I22" s="55"/>
      <c r="J22" s="55"/>
      <c r="K22" s="55"/>
    </row>
    <row r="23" ht="22.5" customHeight="1"/>
    <row r="24" spans="1:11" ht="22.5" customHeight="1">
      <c r="A24" s="55"/>
      <c r="B24" s="55"/>
      <c r="C24" s="55"/>
      <c r="D24" s="55"/>
      <c r="E24" s="61"/>
      <c r="F24" s="55"/>
      <c r="G24" s="55"/>
      <c r="H24" s="55"/>
      <c r="I24" s="55"/>
      <c r="J24" s="55"/>
      <c r="K24" s="55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3385827147115872" right="1.3385827147115872" top="0.7874015748031494" bottom="0.7874015748031494" header="0.5118110048489307" footer="0.5118110048489307"/>
  <pageSetup fitToHeight="1" fitToWidth="1" orientation="landscape" paperSize="9" scale="94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7.33203125" style="0" customWidth="1"/>
    <col min="4" max="4" width="38" style="0" customWidth="1"/>
    <col min="5" max="5" width="21.66015625" style="0" customWidth="1"/>
    <col min="6" max="7" width="17.5" style="0" customWidth="1"/>
  </cols>
  <sheetData>
    <row r="1" spans="1:9" ht="19.5" customHeight="1">
      <c r="A1" s="1" t="s">
        <v>176</v>
      </c>
      <c r="B1" s="4"/>
      <c r="C1" s="4"/>
      <c r="D1" s="44"/>
      <c r="E1" s="45"/>
      <c r="F1" s="45"/>
      <c r="G1" s="42"/>
      <c r="H1" s="3"/>
      <c r="I1" s="3"/>
    </row>
    <row r="2" spans="1:9" ht="27" customHeight="1">
      <c r="A2" s="46" t="s">
        <v>177</v>
      </c>
      <c r="B2" s="46"/>
      <c r="C2" s="46"/>
      <c r="D2" s="46"/>
      <c r="E2" s="46"/>
      <c r="F2" s="46"/>
      <c r="G2" s="46"/>
      <c r="H2" s="47"/>
      <c r="I2" s="47"/>
    </row>
    <row r="3" spans="1:9" ht="15" customHeight="1">
      <c r="A3" s="6"/>
      <c r="B3" s="6"/>
      <c r="C3" s="6"/>
      <c r="D3" s="48"/>
      <c r="E3" s="49"/>
      <c r="F3" s="49"/>
      <c r="G3" s="50" t="s">
        <v>5</v>
      </c>
      <c r="H3" s="51"/>
      <c r="I3" s="51"/>
    </row>
    <row r="4" spans="1:9" ht="22.5" customHeight="1">
      <c r="A4" s="15" t="s">
        <v>66</v>
      </c>
      <c r="B4" s="15"/>
      <c r="C4" s="15"/>
      <c r="D4" s="15" t="s">
        <v>67</v>
      </c>
      <c r="E4" s="15" t="s">
        <v>178</v>
      </c>
      <c r="F4" s="15"/>
      <c r="G4" s="15"/>
      <c r="H4" s="52"/>
      <c r="I4" s="52"/>
    </row>
    <row r="5" spans="1:9" ht="22.5" customHeight="1">
      <c r="A5" s="15" t="s">
        <v>68</v>
      </c>
      <c r="B5" s="15" t="s">
        <v>69</v>
      </c>
      <c r="C5" s="15" t="s">
        <v>70</v>
      </c>
      <c r="D5" s="15"/>
      <c r="E5" s="53" t="s">
        <v>72</v>
      </c>
      <c r="F5" s="15" t="s">
        <v>64</v>
      </c>
      <c r="G5" s="15" t="s">
        <v>65</v>
      </c>
      <c r="H5" s="52"/>
      <c r="I5" s="52"/>
    </row>
    <row r="6" spans="1:9" ht="22.5" customHeight="1">
      <c r="A6" s="54" t="s">
        <v>71</v>
      </c>
      <c r="B6" s="54" t="s">
        <v>71</v>
      </c>
      <c r="C6" s="54" t="s">
        <v>71</v>
      </c>
      <c r="D6" s="54" t="s">
        <v>71</v>
      </c>
      <c r="E6" s="54">
        <v>1</v>
      </c>
      <c r="F6" s="54">
        <v>2</v>
      </c>
      <c r="G6" s="54">
        <v>3</v>
      </c>
      <c r="H6" s="55"/>
      <c r="I6" s="55"/>
    </row>
    <row r="7" spans="1:9" ht="15.75" customHeight="1">
      <c r="A7" s="56"/>
      <c r="B7" s="56"/>
      <c r="C7" s="56"/>
      <c r="D7" s="57"/>
      <c r="E7" s="58"/>
      <c r="F7" s="59"/>
      <c r="G7" s="58"/>
      <c r="H7" s="55"/>
      <c r="I7" s="65"/>
    </row>
    <row r="8" spans="1:9" ht="22.5" customHeight="1">
      <c r="A8" s="55"/>
      <c r="B8" s="60"/>
      <c r="C8" s="60"/>
      <c r="D8" s="61"/>
      <c r="E8" s="61"/>
      <c r="F8" s="60"/>
      <c r="G8" s="61"/>
      <c r="H8" s="55"/>
      <c r="I8" s="55"/>
    </row>
    <row r="9" spans="1:9" ht="22.5" customHeight="1">
      <c r="A9" s="62"/>
      <c r="B9" s="62"/>
      <c r="C9" s="62"/>
      <c r="D9" s="62"/>
      <c r="E9" s="62"/>
      <c r="F9" s="60"/>
      <c r="G9" s="62"/>
      <c r="H9" s="61"/>
      <c r="I9" s="55"/>
    </row>
    <row r="10" spans="1:9" ht="22.5" customHeight="1">
      <c r="A10" s="62"/>
      <c r="B10" s="62"/>
      <c r="C10" s="60"/>
      <c r="D10" s="60"/>
      <c r="E10" s="60"/>
      <c r="F10" s="62"/>
      <c r="G10" s="62"/>
      <c r="H10" s="61"/>
      <c r="I10" s="66"/>
    </row>
    <row r="11" spans="1:9" ht="22.5" customHeight="1">
      <c r="A11" s="62"/>
      <c r="B11" s="62"/>
      <c r="C11" s="62"/>
      <c r="D11" s="60"/>
      <c r="E11" s="62"/>
      <c r="F11" s="62"/>
      <c r="G11" s="62"/>
      <c r="H11" s="55"/>
      <c r="I11" s="55"/>
    </row>
    <row r="12" spans="1:9" ht="22.5" customHeight="1">
      <c r="A12" s="62"/>
      <c r="B12" s="62"/>
      <c r="C12" s="62"/>
      <c r="D12" s="60"/>
      <c r="E12" s="60"/>
      <c r="F12" s="60"/>
      <c r="G12" s="62"/>
      <c r="H12" s="55"/>
      <c r="I12" s="55"/>
    </row>
    <row r="13" spans="1:9" ht="22.5" customHeight="1">
      <c r="A13" s="62"/>
      <c r="B13" s="62"/>
      <c r="C13" s="62"/>
      <c r="D13" s="62"/>
      <c r="E13" s="60"/>
      <c r="F13" s="60"/>
      <c r="G13" s="62"/>
      <c r="H13" s="55"/>
      <c r="I13" s="61"/>
    </row>
    <row r="14" spans="1:9" ht="22.5" customHeight="1">
      <c r="A14" s="62"/>
      <c r="B14" s="62"/>
      <c r="C14" s="62"/>
      <c r="D14" s="60"/>
      <c r="E14" s="60"/>
      <c r="F14" s="62"/>
      <c r="G14" s="62"/>
      <c r="H14" s="55"/>
      <c r="I14" s="55"/>
    </row>
    <row r="15" spans="1:9" ht="22.5" customHeight="1">
      <c r="A15" s="62"/>
      <c r="B15" s="62"/>
      <c r="C15" s="62"/>
      <c r="D15" s="62"/>
      <c r="E15" s="62"/>
      <c r="F15" s="62"/>
      <c r="G15" s="62"/>
      <c r="H15" s="55"/>
      <c r="I15" s="55"/>
    </row>
    <row r="16" spans="1:9" ht="22.5" customHeight="1">
      <c r="A16" s="62"/>
      <c r="B16" s="62"/>
      <c r="C16" s="62"/>
      <c r="D16" s="62"/>
      <c r="E16" s="62"/>
      <c r="F16" s="60"/>
      <c r="G16" s="62"/>
      <c r="H16" s="55"/>
      <c r="I16" s="55"/>
    </row>
    <row r="17" spans="1:9" ht="22.5" customHeight="1">
      <c r="A17" s="63"/>
      <c r="B17" s="63"/>
      <c r="C17" s="63"/>
      <c r="D17" s="63"/>
      <c r="E17" s="64"/>
      <c r="F17" s="64"/>
      <c r="G17" s="63"/>
      <c r="H17" s="63"/>
      <c r="I17" s="63"/>
    </row>
    <row r="18" spans="1:9" ht="22.5" customHeight="1">
      <c r="A18" s="63"/>
      <c r="B18" s="63"/>
      <c r="C18" s="63"/>
      <c r="D18" s="63"/>
      <c r="E18" s="64"/>
      <c r="F18" s="63"/>
      <c r="G18" s="63"/>
      <c r="H18" s="63"/>
      <c r="I18" s="63"/>
    </row>
    <row r="19" spans="1:9" ht="22.5" customHeight="1">
      <c r="A19" s="63"/>
      <c r="B19" s="63"/>
      <c r="C19" s="63"/>
      <c r="D19" s="63"/>
      <c r="E19" s="63"/>
      <c r="F19" s="64"/>
      <c r="G19" s="63"/>
      <c r="H19" s="63"/>
      <c r="I19" s="63"/>
    </row>
    <row r="20" spans="1:9" ht="22.5" customHeight="1">
      <c r="A20" s="63"/>
      <c r="B20" s="63"/>
      <c r="C20" s="63"/>
      <c r="D20" s="63"/>
      <c r="E20" s="63"/>
      <c r="F20" s="64"/>
      <c r="G20" s="64"/>
      <c r="H20" s="63"/>
      <c r="I20" s="63"/>
    </row>
    <row r="21" spans="1:9" ht="22.5" customHeight="1">
      <c r="A21" s="63"/>
      <c r="B21" s="63"/>
      <c r="C21" s="63"/>
      <c r="D21" s="63"/>
      <c r="E21" s="63"/>
      <c r="F21" s="63"/>
      <c r="G21" s="64"/>
      <c r="H21" s="63"/>
      <c r="I21" s="63"/>
    </row>
  </sheetData>
  <sheetProtection/>
  <mergeCells count="4">
    <mergeCell ref="A2:G2"/>
    <mergeCell ref="A4:C4"/>
    <mergeCell ref="E4:G4"/>
    <mergeCell ref="D4:D5"/>
  </mergeCells>
  <printOptions horizontalCentered="1"/>
  <pageMargins left="1.3385826771653544" right="1.3385826771653544" top="1.3779527559055118" bottom="1.3779527559055118" header="0.5118110236220472" footer="0.5118110236220472"/>
  <pageSetup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4">
      <selection activeCell="H16" sqref="H16"/>
    </sheetView>
  </sheetViews>
  <sheetFormatPr defaultColWidth="9.16015625" defaultRowHeight="11.25"/>
  <cols>
    <col min="1" max="1" width="40" style="0" customWidth="1"/>
    <col min="2" max="2" width="17.33203125" style="0" customWidth="1"/>
    <col min="3" max="4" width="14" style="0" customWidth="1"/>
    <col min="5" max="5" width="17.83203125" style="0" customWidth="1"/>
    <col min="6" max="7" width="14" style="0" customWidth="1"/>
    <col min="8" max="9" width="12.33203125" style="0" customWidth="1"/>
  </cols>
  <sheetData>
    <row r="1" spans="1:9" ht="19.5" customHeight="1">
      <c r="A1" s="1" t="s">
        <v>179</v>
      </c>
      <c r="B1" s="2"/>
      <c r="C1" s="2"/>
      <c r="D1" s="2"/>
      <c r="E1" s="3"/>
      <c r="F1" s="3"/>
      <c r="G1" s="3"/>
      <c r="H1" s="4"/>
      <c r="I1" s="42"/>
    </row>
    <row r="2" spans="1:9" ht="27" customHeight="1">
      <c r="A2" s="5" t="s">
        <v>180</v>
      </c>
      <c r="B2" s="5"/>
      <c r="C2" s="5"/>
      <c r="D2" s="5"/>
      <c r="E2" s="5"/>
      <c r="F2" s="5"/>
      <c r="G2" s="5"/>
      <c r="H2" s="5"/>
      <c r="I2" s="5"/>
    </row>
    <row r="3" spans="1:9" ht="24" customHeight="1">
      <c r="A3" s="6"/>
      <c r="B3" s="7"/>
      <c r="C3" s="7"/>
      <c r="D3" s="7"/>
      <c r="E3" s="8"/>
      <c r="F3" s="8"/>
      <c r="G3" s="8"/>
      <c r="H3" s="9"/>
      <c r="I3" s="43" t="s">
        <v>5</v>
      </c>
    </row>
    <row r="4" spans="1:9" ht="18" customHeight="1">
      <c r="A4" s="10" t="s">
        <v>181</v>
      </c>
      <c r="B4" s="11" t="s">
        <v>182</v>
      </c>
      <c r="C4" s="12"/>
      <c r="D4" s="12"/>
      <c r="E4" s="13" t="s">
        <v>183</v>
      </c>
      <c r="F4" s="14"/>
      <c r="G4" s="14"/>
      <c r="H4" s="15" t="s">
        <v>184</v>
      </c>
      <c r="I4" s="15"/>
    </row>
    <row r="5" spans="1:9" ht="33" customHeight="1">
      <c r="A5" s="10"/>
      <c r="B5" s="10" t="s">
        <v>185</v>
      </c>
      <c r="C5" s="15" t="s">
        <v>186</v>
      </c>
      <c r="D5" s="10" t="s">
        <v>12</v>
      </c>
      <c r="E5" s="16" t="s">
        <v>185</v>
      </c>
      <c r="F5" s="10" t="s">
        <v>187</v>
      </c>
      <c r="G5" s="10" t="s">
        <v>12</v>
      </c>
      <c r="H5" s="15" t="s">
        <v>188</v>
      </c>
      <c r="I5" s="15" t="s">
        <v>189</v>
      </c>
    </row>
    <row r="6" spans="1:9" ht="24" customHeight="1">
      <c r="A6" s="17" t="s">
        <v>190</v>
      </c>
      <c r="B6" s="18"/>
      <c r="C6" s="18"/>
      <c r="D6" s="18"/>
      <c r="E6" s="19"/>
      <c r="F6" s="19"/>
      <c r="G6" s="19"/>
      <c r="H6" s="18"/>
      <c r="I6" s="18"/>
    </row>
    <row r="7" spans="1:9" ht="24" customHeight="1">
      <c r="A7" s="20" t="s">
        <v>191</v>
      </c>
      <c r="B7" s="18"/>
      <c r="C7" s="21"/>
      <c r="D7" s="21"/>
      <c r="E7" s="22">
        <v>0</v>
      </c>
      <c r="F7" s="23">
        <v>0</v>
      </c>
      <c r="G7" s="24"/>
      <c r="H7" s="25"/>
      <c r="I7" s="18"/>
    </row>
    <row r="8" spans="1:9" ht="24" customHeight="1">
      <c r="A8" s="20" t="s">
        <v>192</v>
      </c>
      <c r="B8" s="18"/>
      <c r="C8" s="21"/>
      <c r="D8" s="21"/>
      <c r="E8" s="23">
        <v>0</v>
      </c>
      <c r="F8" s="26">
        <v>0</v>
      </c>
      <c r="G8" s="27"/>
      <c r="H8" s="28"/>
      <c r="I8" s="18"/>
    </row>
    <row r="9" spans="1:9" ht="24" customHeight="1">
      <c r="A9" s="20" t="s">
        <v>193</v>
      </c>
      <c r="B9" s="18"/>
      <c r="C9" s="18"/>
      <c r="D9" s="18"/>
      <c r="E9" s="29"/>
      <c r="F9" s="29"/>
      <c r="G9" s="30"/>
      <c r="H9" s="31"/>
      <c r="I9" s="18"/>
    </row>
    <row r="10" spans="1:9" ht="24" customHeight="1">
      <c r="A10" s="32" t="s">
        <v>194</v>
      </c>
      <c r="B10" s="18"/>
      <c r="C10" s="33"/>
      <c r="D10" s="21"/>
      <c r="E10" s="34">
        <v>21600</v>
      </c>
      <c r="F10" s="35">
        <v>21600</v>
      </c>
      <c r="G10" s="27"/>
      <c r="H10" s="28"/>
      <c r="I10" s="18"/>
    </row>
    <row r="11" spans="1:9" ht="24" customHeight="1">
      <c r="A11" s="32" t="s">
        <v>195</v>
      </c>
      <c r="B11" s="18"/>
      <c r="C11" s="33"/>
      <c r="D11" s="21"/>
      <c r="E11" s="36">
        <v>0</v>
      </c>
      <c r="F11" s="23">
        <v>0</v>
      </c>
      <c r="G11" s="37"/>
      <c r="H11" s="28"/>
      <c r="I11" s="18"/>
    </row>
    <row r="12" spans="1:9" ht="12.75" customHeight="1">
      <c r="A12" s="38"/>
      <c r="B12" s="38"/>
      <c r="C12" s="38"/>
      <c r="D12" s="38"/>
      <c r="E12" s="39"/>
      <c r="F12" s="39"/>
      <c r="G12" s="39"/>
      <c r="H12" s="40"/>
      <c r="I12" s="38"/>
    </row>
    <row r="13" spans="1:9" ht="12.75" customHeight="1">
      <c r="A13" s="38"/>
      <c r="B13" s="38"/>
      <c r="C13" s="38"/>
      <c r="D13" s="38"/>
      <c r="E13" s="41"/>
      <c r="F13" s="39"/>
      <c r="G13" s="41"/>
      <c r="H13" s="40"/>
      <c r="I13" s="40"/>
    </row>
    <row r="14" spans="1:9" ht="12.75" customHeight="1">
      <c r="A14" s="38"/>
      <c r="B14" s="38"/>
      <c r="C14" s="38"/>
      <c r="D14" s="38"/>
      <c r="E14" s="41"/>
      <c r="F14" s="39"/>
      <c r="G14" s="39"/>
      <c r="H14" s="40"/>
      <c r="I14" s="38"/>
    </row>
    <row r="15" spans="1:9" ht="12.75" customHeight="1">
      <c r="A15" s="38"/>
      <c r="B15" s="38"/>
      <c r="C15" s="38"/>
      <c r="D15" s="38"/>
      <c r="E15" s="41"/>
      <c r="F15" s="39"/>
      <c r="G15" s="41"/>
      <c r="H15" s="40"/>
      <c r="I15" s="38"/>
    </row>
    <row r="16" ht="12.75" customHeight="1"/>
    <row r="17" spans="1:9" ht="12.75" customHeight="1">
      <c r="A17" s="38"/>
      <c r="B17" s="38"/>
      <c r="C17" s="38"/>
      <c r="D17" s="38"/>
      <c r="E17" s="41"/>
      <c r="F17" s="41"/>
      <c r="G17" s="39"/>
      <c r="H17" s="38"/>
      <c r="I17" s="38"/>
    </row>
    <row r="18" ht="12.75" customHeight="1"/>
    <row r="19" spans="1:9" ht="12.75" customHeight="1">
      <c r="A19" s="38"/>
      <c r="B19" s="38"/>
      <c r="C19" s="38"/>
      <c r="D19" s="38"/>
      <c r="E19" s="41"/>
      <c r="F19" s="41"/>
      <c r="G19" s="39"/>
      <c r="H19" s="38"/>
      <c r="I19" s="38"/>
    </row>
  </sheetData>
  <sheetProtection/>
  <mergeCells count="5">
    <mergeCell ref="A2:I2"/>
    <mergeCell ref="B4:D4"/>
    <mergeCell ref="E4:G4"/>
    <mergeCell ref="H4:I4"/>
    <mergeCell ref="A4:A5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2019-04-02T05:30:24Z</dcterms:created>
  <dcterms:modified xsi:type="dcterms:W3CDTF">2019-04-02T06:13:59Z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