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QL Results" sheetId="1" r:id="rId1"/>
    <sheet name="SQL Statement" sheetId="2" state="hidden" r:id="rId2"/>
  </sheets>
  <calcPr calcId="144525"/>
</workbook>
</file>

<file path=xl/sharedStrings.xml><?xml version="1.0" encoding="utf-8"?>
<sst xmlns="http://schemas.openxmlformats.org/spreadsheetml/2006/main" count="19" uniqueCount="17">
  <si>
    <r>
      <t>2025</t>
    </r>
    <r>
      <rPr>
        <sz val="16"/>
        <color theme="1"/>
        <rFont val="宋体"/>
        <charset val="134"/>
      </rPr>
      <t>年度鄂尔多斯市第一批高层次人才购房补贴拟补贴人员名单</t>
    </r>
  </si>
  <si>
    <r>
      <rPr>
        <b/>
        <sz val="9"/>
        <color theme="1"/>
        <rFont val="宋体"/>
        <charset val="134"/>
      </rPr>
      <t>序号</t>
    </r>
    <r>
      <rPr>
        <b/>
        <sz val="9"/>
        <color theme="1"/>
        <rFont val="Consolas"/>
        <charset val="134"/>
      </rPr>
      <t xml:space="preserve">   </t>
    </r>
  </si>
  <si>
    <t>姓名</t>
  </si>
  <si>
    <t>性别</t>
  </si>
  <si>
    <t>人才类别</t>
  </si>
  <si>
    <t>首次获评高层次人才的时间</t>
  </si>
  <si>
    <t>现工作单位</t>
  </si>
  <si>
    <t>补贴平米</t>
  </si>
  <si>
    <t>上年度鄂尔多斯市核心区（东胜、康巴什区）房屋均价（元）</t>
  </si>
  <si>
    <t>补贴金额（元）</t>
  </si>
  <si>
    <t>郭秀琴</t>
  </si>
  <si>
    <t>女</t>
  </si>
  <si>
    <t>草原英才</t>
  </si>
  <si>
    <t>鄂尔多斯职业学院</t>
  </si>
  <si>
    <t>黄莺</t>
  </si>
  <si>
    <t>鄂尔多斯市安卡沃生物科技有限责任公司</t>
  </si>
  <si>
    <t>select
q.AAC002 申请者身份证,
e.bb 最新提交时间,
q.aaz341 批次号,
q.AAC003 姓名,--姓名
f_aa10_aaa103('AAC004',q.AAC004) 性别,
q.ATF006      联系电话                                 ,
q.atf51w,
f_aa10_aaa103('ATF51W',q.atf51w) 人才类别,
f_aa10_aaa103('ATF019TWO',q.atf019) 首次获评高层次人才类别,
q.atf5166 首次获评高层次人才的时间,
q.AAB004        现工作单位                           ,
q.atf512        最早引进到鄂尔多斯工作的单位         ,
q.atf5163    最早引进到鄂尔多斯工作的时间                 ,
q.atf5168  首次在鄂尔多斯养老保险时间         ,
q.atf5169  首次在鄂尔多斯个人所得税时间   ,
q.atf513    现工作单位劳动合同开始时间                   ,
q.atf514    现工作单位劳动合同结束时间                   ,
f_aa10_aaa103('ATF518',q.atf518) 本人及配偶本市购房,
q.atf519  网签合同或不动产权证书号,
f_aa10_aaa103('AAC011_JY',q.atf5182)    学历                                         ,
f_aa10_aaa103('ATF022',q.atf5181)    学位                                         ,
q.atf5185  毕业时间                                         ,
q.atf5184     毕业院校                                 ,
q.atf5183      所学专业                                 ,
f_aa10_aaa103('ATF55E',q.atf5197)        开户银行                             ,
q.atf5196        银行卡账号
/*
f_aa10_aaa103('ATF553',q.ATF553)      专业技术人员职业资格证书等级             ,
f_aa10_aaa103('ATF554',q.ATF554)      技能人员职业资格证书等级                 ,
f_aa10_aaa103('AAC005',q.AAC005)    民族                                         ,
f_aa10_aaa103('ARC03A',q.ATF001)      国籍                                     ,
f_aa10_aaa103('AAC017',q.AAC017)      结婚状况                                 ,
f_aa10_aaa103('AAC024',q.AAC024)    政治面貌                                     ,
q.ATF002      户籍所在地                               ,
q.ATF551      公司名称自创                             ,
q.ATF552      统一社会信用代码                         ,
q.ATF557        现任职务                             ,
f_aa10_aaa103('ATF5165',q.ATF558)         所在单位性质                         ,
q.ATF559        工作单位人事部门电话                 ,
f_aa10_aaa103('ATF55K',q.ATF55K)        申报单位类型                         ,
f_aa10_aaa103('ATF55L',q.ATF55L)        是否央企                             ,
f_aa10_aaa103('ATF55M',q.ATF55M )       是否拥有职业资格证书                 ,
f_aa10_aaa103('AAC058',q.AAC058)      身份证件类型                             ,*/
--SELECT *
from tf51 q ,(SELECT t.aaz341,t.bb FROM v_wait_appr t where t.AWM0A4 = 'zhuanjia3'
and aa &gt; 0 and t.awm011 in( 'TF5101' )
--and to_char(bb,'yyyymmdd') &gt;= '20250326'
and to_char(bb,'yyyymmdd') &lt;= '20250414'
) e
where q.aaz341 = e.aaz341
order by e.bb</t>
  </si>
</sst>
</file>

<file path=xl/styles.xml><?xml version="1.0" encoding="utf-8"?>
<styleSheet xmlns="http://schemas.openxmlformats.org/spreadsheetml/2006/main">
  <numFmts count="4">
    <numFmt numFmtId="176" formatCode="_(&quot;$U&quot;\ * #,##0.00_);_(&quot;$U&quot;\ * \(#,##0.00\);_(&quot;$U&quot;\ * &quot;-&quot;??_);_(@_)"/>
    <numFmt numFmtId="177" formatCode="_(&quot;$U&quot;\ * #,##0_);_(&quot;$U&quot;\ * \(#,##0\);_(&quot;$U&quot;\ * &quot;-&quot;_);_(@_)"/>
    <numFmt numFmtId="178" formatCode="_(* #,##0_);_(* \(#,##0\);_(* &quot;-&quot;_);_(@_)"/>
    <numFmt numFmtId="179" formatCode="_(* #,##0.00_);_(* \(#,##0.00\);_(* &quot;-&quot;??_);_(@_)"/>
  </numFmts>
  <fonts count="21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6"/>
      <color theme="1"/>
      <name val="Consolas"/>
      <charset val="134"/>
    </font>
    <font>
      <b/>
      <sz val="9"/>
      <color theme="1"/>
      <name val="宋体"/>
      <charset val="134"/>
    </font>
    <font>
      <sz val="9"/>
      <color theme="1"/>
      <name val="Consolas"/>
      <charset val="134"/>
    </font>
    <font>
      <sz val="9"/>
      <color theme="1"/>
      <name val="宋体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3"/>
      <name val="Consolas"/>
      <charset val="134"/>
    </font>
    <font>
      <sz val="11"/>
      <color rgb="FFFF0000"/>
      <name val="Consolas"/>
      <charset val="134"/>
    </font>
    <font>
      <sz val="11"/>
      <color rgb="FF7F7F7F"/>
      <name val="Consolas"/>
      <charset val="134"/>
    </font>
    <font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  <font>
      <sz val="16"/>
      <color theme="1"/>
      <name val="宋体"/>
      <charset val="134"/>
    </font>
    <font>
      <b/>
      <sz val="9"/>
      <color theme="1"/>
      <name val="Consolas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3" applyNumberFormat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9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5" borderId="4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8" fillId="7" borderId="0" applyNumberFormat="0" applyBorder="0" applyAlignment="0" applyProtection="0"/>
    <xf numFmtId="0" fontId="11" fillId="0" borderId="6" applyNumberFormat="0" applyFill="0" applyAlignment="0" applyProtection="0"/>
    <xf numFmtId="0" fontId="8" fillId="8" borderId="0" applyNumberFormat="0" applyBorder="0" applyAlignment="0" applyProtection="0"/>
    <xf numFmtId="0" fontId="14" fillId="9" borderId="7" applyNumberFormat="0" applyAlignment="0" applyProtection="0"/>
    <xf numFmtId="0" fontId="15" fillId="9" borderId="3" applyNumberFormat="0" applyAlignment="0" applyProtection="0"/>
    <xf numFmtId="0" fontId="0" fillId="0" borderId="0" applyNumberFormat="0" applyFill="0" applyBorder="0" applyAlignment="0" applyProtection="0"/>
    <xf numFmtId="0" fontId="16" fillId="10" borderId="8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9" applyNumberFormat="0" applyFill="0" applyAlignment="0" applyProtection="0"/>
    <xf numFmtId="0" fontId="0" fillId="0" borderId="10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pane ySplit="2" topLeftCell="A3" activePane="bottomLeft" state="frozen"/>
      <selection/>
      <selection pane="bottomLeft" activeCell="R3" sqref="R3"/>
    </sheetView>
  </sheetViews>
  <sheetFormatPr defaultColWidth="9.14166666666667" defaultRowHeight="15" outlineLevelRow="3"/>
  <cols>
    <col min="1" max="1" width="4.125" customWidth="1"/>
    <col min="2" max="2" width="7.375" customWidth="1"/>
    <col min="3" max="3" width="5.375" customWidth="1"/>
    <col min="4" max="4" width="9.125" customWidth="1"/>
    <col min="5" max="5" width="12.875" style="2" customWidth="1"/>
    <col min="6" max="6" width="20.375" customWidth="1"/>
    <col min="7" max="7" width="8.5" customWidth="1"/>
    <col min="8" max="8" width="12.25" customWidth="1"/>
    <col min="9" max="9" width="10.25" customWidth="1"/>
  </cols>
  <sheetData>
    <row r="1" ht="8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0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</row>
    <row r="3" ht="51" customHeight="1" spans="1:9">
      <c r="A3" s="6">
        <v>1</v>
      </c>
      <c r="B3" s="7" t="s">
        <v>10</v>
      </c>
      <c r="C3" s="7" t="s">
        <v>11</v>
      </c>
      <c r="D3" s="7" t="s">
        <v>12</v>
      </c>
      <c r="E3" s="8">
        <v>45371</v>
      </c>
      <c r="F3" s="7" t="s">
        <v>13</v>
      </c>
      <c r="G3" s="9">
        <v>150</v>
      </c>
      <c r="H3" s="10">
        <v>8066.69</v>
      </c>
      <c r="I3" s="11">
        <f>H3*G3</f>
        <v>1210003.5</v>
      </c>
    </row>
    <row r="4" ht="69" customHeight="1" spans="1:9">
      <c r="A4" s="6">
        <v>2</v>
      </c>
      <c r="B4" s="7" t="s">
        <v>14</v>
      </c>
      <c r="C4" s="7" t="s">
        <v>11</v>
      </c>
      <c r="D4" s="7" t="s">
        <v>12</v>
      </c>
      <c r="E4" s="8">
        <v>45371</v>
      </c>
      <c r="F4" s="7" t="s">
        <v>15</v>
      </c>
      <c r="G4" s="9">
        <v>150</v>
      </c>
      <c r="H4" s="7">
        <v>8066.69</v>
      </c>
      <c r="I4" s="11">
        <f>H4*G4</f>
        <v>1210003.5</v>
      </c>
    </row>
  </sheetData>
  <mergeCells count="1">
    <mergeCell ref="A1:I1"/>
  </mergeCells>
  <pageMargins left="0.393055555555556" right="0.078472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166666666667" defaultRowHeight="15"/>
  <cols>
    <col min="1" max="1" width="80" customWidth="1"/>
  </cols>
  <sheetData>
    <row r="1" spans="1:1">
      <c r="A1" t="s">
        <v>16</v>
      </c>
    </row>
  </sheetData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SQL Results</vt:lpstr>
      <vt:lpstr>SQL Statement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2025-04-16T01:17:00Z</dcterms:created>
  <dcterms:modified xsi:type="dcterms:W3CDTF">2025-06-04T02:49:42Z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89ABA3C910FB48FE8935ECFD6D549110_13</vt:lpwstr>
  </property>
  <property fmtid="{D5CDD505-2E9C-101B-9397-08002B2CF9AE}" pid="3" name="KSOProductBuildVer">
    <vt:lpwstr>2052-11.1.0.14309</vt:lpwstr>
  </property>
</Properties>
</file>