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H:\第六批（自主申报）\公示文件\"/>
    </mc:Choice>
  </mc:AlternateContent>
  <bookViews>
    <workbookView xWindow="0" yWindow="0" windowWidth="23040" windowHeight="9450"/>
  </bookViews>
  <sheets>
    <sheet name="总表" sheetId="1" r:id="rId1"/>
  </sheets>
  <definedNames>
    <definedName name="_xlnm._FilterDatabase" localSheetId="0" hidden="1">总表!$A$3:$D$3</definedName>
  </definedNames>
  <calcPr calcId="162913"/>
</workbook>
</file>

<file path=xl/calcChain.xml><?xml version="1.0" encoding="utf-8"?>
<calcChain xmlns="http://schemas.openxmlformats.org/spreadsheetml/2006/main">
  <c r="E9" i="1" l="1"/>
  <c r="E8" i="1"/>
  <c r="E6" i="1"/>
  <c r="B10" i="1"/>
  <c r="B9" i="1"/>
  <c r="B8" i="1"/>
  <c r="B7" i="1"/>
  <c r="B6" i="1"/>
  <c r="B5" i="1"/>
  <c r="B4" i="1"/>
</calcChain>
</file>

<file path=xl/sharedStrings.xml><?xml version="1.0" encoding="utf-8"?>
<sst xmlns="http://schemas.openxmlformats.org/spreadsheetml/2006/main" count="20" uniqueCount="20">
  <si>
    <t>2023年拟享受失业保险援企稳岗返还企业公示名单</t>
  </si>
  <si>
    <t>序号</t>
  </si>
  <si>
    <t>单位编号</t>
  </si>
  <si>
    <t>单位名称</t>
  </si>
  <si>
    <t>社会信用代码</t>
  </si>
  <si>
    <t>拟返还金额（元）</t>
  </si>
  <si>
    <t>鄂尔多斯市明星志愿者协会</t>
  </si>
  <si>
    <t>鄂尔多斯市女大学生创业者协会</t>
  </si>
  <si>
    <t>鄂尔多斯市凯翔机动车检测技术有限公司</t>
  </si>
  <si>
    <t>内蒙古鄂尔多斯市扶贫基金会</t>
  </si>
  <si>
    <t>鄂尔多斯市金誉浩博电子有限责任公司</t>
  </si>
  <si>
    <t>内蒙古东联旅游管理集团股份有限公司</t>
  </si>
  <si>
    <t>鄂尔多斯市运输协会</t>
  </si>
  <si>
    <t>51150600341533630H</t>
  </si>
  <si>
    <t>5115060009670807XN</t>
  </si>
  <si>
    <t>91150602MA13RD5B6M</t>
  </si>
  <si>
    <t>53150600695927741R</t>
  </si>
  <si>
    <t>91150602558128310D</t>
  </si>
  <si>
    <t>91150600555463930L</t>
  </si>
  <si>
    <t>511506005028142237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</si>
</sst>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color theme="1"/>
      <name val="等线"/>
      <charset val="134"/>
      <scheme val="minor"/>
    </font>
    <font>
      <sz val="10"/>
      <color theme="1"/>
      <name val="宋体"/>
      <family val="3"/>
      <charset val="134"/>
    </font>
    <font>
      <sz val="18"/>
      <color theme="1"/>
      <name val="宋体"/>
      <family val="3"/>
      <charset val="134"/>
    </font>
    <font>
      <sz val="9"/>
      <color theme="1"/>
      <name val="宋体"/>
      <family val="3"/>
      <charset val="134"/>
    </font>
    <font>
      <sz val="9"/>
      <color theme="1"/>
      <name val="Verdana"/>
      <family val="2"/>
    </font>
    <font>
      <sz val="11"/>
      <name val="等线"/>
      <family val="3"/>
      <charset val="134"/>
      <scheme val="minor"/>
    </font>
    <font>
      <sz val="9"/>
      <name val="等线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>
      <alignment vertical="center"/>
    </xf>
    <xf numFmtId="0" fontId="1" fillId="0" borderId="0" xfId="0" applyFont="1" applyAlignment="1">
      <alignment vertical="center" wrapText="1"/>
    </xf>
    <xf numFmtId="49" fontId="1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0"/>
  <sheetViews>
    <sheetView tabSelected="1" workbookViewId="0">
      <selection activeCell="D24" sqref="D24"/>
    </sheetView>
  </sheetViews>
  <sheetFormatPr defaultColWidth="9" defaultRowHeight="12"/>
  <cols>
    <col min="1" max="1" width="5.25" style="2" customWidth="1"/>
    <col min="2" max="2" width="17.75" style="2" customWidth="1"/>
    <col min="3" max="3" width="42.5" style="3" customWidth="1"/>
    <col min="4" max="4" width="31.625" style="4" customWidth="1"/>
    <col min="5" max="5" width="13.25" style="2" customWidth="1"/>
    <col min="6" max="16384" width="9" style="2"/>
  </cols>
  <sheetData>
    <row r="1" spans="1:5" ht="22.5">
      <c r="A1" s="8" t="s">
        <v>0</v>
      </c>
      <c r="B1" s="8"/>
      <c r="C1" s="8"/>
      <c r="D1" s="8"/>
    </row>
    <row r="3" spans="1:5" s="1" customFormat="1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</row>
    <row r="4" spans="1:5" ht="14.25">
      <c r="A4" s="5">
        <v>1</v>
      </c>
      <c r="B4" s="9" t="str">
        <f>"661506999780700"</f>
        <v>661506999780700</v>
      </c>
      <c r="C4" s="9" t="s">
        <v>6</v>
      </c>
      <c r="D4" s="10" t="s">
        <v>13</v>
      </c>
      <c r="E4" s="7">
        <v>948.17</v>
      </c>
    </row>
    <row r="5" spans="1:5" ht="14.25">
      <c r="A5" s="5">
        <v>2</v>
      </c>
      <c r="B5" s="9" t="str">
        <f>"661506998294800"</f>
        <v>661506998294800</v>
      </c>
      <c r="C5" s="9" t="s">
        <v>7</v>
      </c>
      <c r="D5" s="10" t="s">
        <v>14</v>
      </c>
      <c r="E5" s="9">
        <v>297.36</v>
      </c>
    </row>
    <row r="6" spans="1:5" ht="14.25">
      <c r="A6" s="5">
        <v>3</v>
      </c>
      <c r="B6" s="9" t="str">
        <f>"661506995284700"</f>
        <v>661506995284700</v>
      </c>
      <c r="C6" s="9" t="s">
        <v>8</v>
      </c>
      <c r="D6" s="10" t="s">
        <v>15</v>
      </c>
      <c r="E6" s="9" t="str">
        <f>"396.0"</f>
        <v>396.0</v>
      </c>
    </row>
    <row r="7" spans="1:5" ht="14.25">
      <c r="A7" s="5">
        <v>4</v>
      </c>
      <c r="B7" s="9" t="str">
        <f>"661506994650600"</f>
        <v>661506994650600</v>
      </c>
      <c r="C7" s="9" t="s">
        <v>9</v>
      </c>
      <c r="D7" s="10" t="s">
        <v>16</v>
      </c>
      <c r="E7" s="9">
        <v>297.36</v>
      </c>
    </row>
    <row r="8" spans="1:5" ht="14.25">
      <c r="A8" s="5">
        <v>5</v>
      </c>
      <c r="B8" s="9" t="str">
        <f>"661506993032300"</f>
        <v>661506993032300</v>
      </c>
      <c r="C8" s="9" t="s">
        <v>10</v>
      </c>
      <c r="D8" s="10" t="s">
        <v>17</v>
      </c>
      <c r="E8" s="9" t="str">
        <f>"583.49"</f>
        <v>583.49</v>
      </c>
    </row>
    <row r="9" spans="1:5" ht="14.25">
      <c r="A9" s="5">
        <v>6</v>
      </c>
      <c r="B9" s="9" t="str">
        <f>"661506990808200"</f>
        <v>661506990808200</v>
      </c>
      <c r="C9" s="9" t="s">
        <v>11</v>
      </c>
      <c r="D9" s="10" t="s">
        <v>18</v>
      </c>
      <c r="E9" s="9" t="str">
        <f>"13599.67"</f>
        <v>13599.67</v>
      </c>
    </row>
    <row r="10" spans="1:5" ht="14.25">
      <c r="A10" s="5">
        <v>7</v>
      </c>
      <c r="B10" s="9" t="str">
        <f>"66150699030154"</f>
        <v>66150699030154</v>
      </c>
      <c r="C10" s="9" t="s">
        <v>12</v>
      </c>
      <c r="D10" s="6" t="s">
        <v>19</v>
      </c>
      <c r="E10" s="9">
        <v>304.99</v>
      </c>
    </row>
  </sheetData>
  <mergeCells count="1">
    <mergeCell ref="A1:D1"/>
  </mergeCells>
  <phoneticPr fontId="6" type="noConversion"/>
  <pageMargins left="0.7" right="0.7" top="0.75" bottom="0.75" header="0.3" footer="0.3"/>
  <pageSetup paperSize="9" scale="1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张智婕</dc:creator>
  <cp:lastModifiedBy>张智婕</cp:lastModifiedBy>
  <dcterms:created xsi:type="dcterms:W3CDTF">2021-08-06T02:57:00Z</dcterms:created>
  <dcterms:modified xsi:type="dcterms:W3CDTF">2023-12-25T02:11:39Z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F80126D2DFA2403DBDD083223A7AF968</vt:lpwstr>
  </property>
  <property fmtid="{D5CDD505-2E9C-101B-9397-08002B2CF9AE}" pid="3" name="KSOProductBuildVer">
    <vt:lpwstr>2052-11.1.0.11045</vt:lpwstr>
  </property>
</Properties>
</file>