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第六批（自主申报）\公示文件\"/>
    </mc:Choice>
  </mc:AlternateContent>
  <bookViews>
    <workbookView xWindow="0" yWindow="0" windowWidth="23040" windowHeight="9450"/>
  </bookViews>
  <sheets>
    <sheet name="总表" sheetId="1" r:id="rId1"/>
  </sheets>
  <definedNames>
    <definedName name="_xlnm._FilterDatabase" localSheetId="0" hidden="1">总表!$A$3:$D$3</definedName>
  </definedNames>
  <calcPr calcId="162913"/>
</workbook>
</file>

<file path=xl/calcChain.xml><?xml version="1.0" encoding="utf-8"?>
<calcChain xmlns="http://schemas.openxmlformats.org/spreadsheetml/2006/main">
  <c r="E7" i="1" l="1"/>
  <c r="E6" i="1"/>
  <c r="B7" i="1"/>
  <c r="B6" i="1"/>
  <c r="B5" i="1"/>
  <c r="B4" i="1"/>
</calcChain>
</file>

<file path=xl/sharedStrings.xml><?xml version="1.0" encoding="utf-8"?>
<sst xmlns="http://schemas.openxmlformats.org/spreadsheetml/2006/main" count="32" uniqueCount="32">
  <si>
    <t>2023年拟享受失业保险援企稳岗返还企业公示名单</t>
  </si>
  <si>
    <t>序号</t>
  </si>
  <si>
    <t>单位编号</t>
  </si>
  <si>
    <t>单位名称</t>
  </si>
  <si>
    <t>社会信用代码</t>
  </si>
  <si>
    <t>拟返还金额（元）</t>
  </si>
  <si>
    <t>内蒙古荣贵矿业工程有限责任公司</t>
  </si>
  <si>
    <t>鄂尔多斯市视达电影发行放映有限责任公司</t>
  </si>
  <si>
    <t>鄂尔多斯市水投粮业有限公司</t>
  </si>
  <si>
    <t>91150602736106174W</t>
    <phoneticPr fontId="4" type="noConversion"/>
  </si>
  <si>
    <t>661506992422300</t>
    <phoneticPr fontId="8" type="noConversion"/>
  </si>
  <si>
    <t>661506993672400</t>
    <phoneticPr fontId="8" type="noConversion"/>
  </si>
  <si>
    <t>鄂尔多斯市上德房地产开发有限公司</t>
  </si>
  <si>
    <t>鄂尔多斯市慈善总会</t>
    <phoneticPr fontId="8" type="noConversion"/>
  </si>
  <si>
    <t>内蒙古德方律师事务所</t>
    <phoneticPr fontId="8" type="noConversion"/>
  </si>
  <si>
    <t>66150699030549</t>
  </si>
  <si>
    <t>内蒙古天宝项目管理有限公司</t>
    <phoneticPr fontId="8" type="noConversion"/>
  </si>
  <si>
    <t>鄂尔多斯市荣凯公路检测有限公司</t>
    <phoneticPr fontId="8" type="noConversion"/>
  </si>
  <si>
    <t>661506993272300</t>
    <phoneticPr fontId="8" type="noConversion"/>
  </si>
  <si>
    <t>91150602683447644G</t>
    <phoneticPr fontId="8" type="noConversion"/>
  </si>
  <si>
    <t>911506021169607917</t>
    <phoneticPr fontId="8" type="noConversion"/>
  </si>
  <si>
    <t>9115060279360775X8</t>
    <phoneticPr fontId="8" type="noConversion"/>
  </si>
  <si>
    <t>51150600502813781C</t>
    <phoneticPr fontId="8" type="noConversion"/>
  </si>
  <si>
    <t>31150000555485216J</t>
    <phoneticPr fontId="8" type="noConversion"/>
  </si>
  <si>
    <t>91150602701475308Y</t>
    <phoneticPr fontId="8" type="noConversion"/>
  </si>
  <si>
    <t>91150602564196969H</t>
    <phoneticPr fontId="8" type="noConversion"/>
  </si>
  <si>
    <t>鄂尔多斯市元德建筑工程有限公司</t>
    <phoneticPr fontId="8" type="noConversion"/>
  </si>
  <si>
    <t>66150699030223</t>
    <phoneticPr fontId="8" type="noConversion"/>
  </si>
  <si>
    <t>9115060211694584X3</t>
    <phoneticPr fontId="8" type="noConversion"/>
  </si>
  <si>
    <t>鄂尔多斯旭永眼视光眼科医院</t>
    <phoneticPr fontId="8" type="noConversion"/>
  </si>
  <si>
    <t>66150699030038</t>
    <phoneticPr fontId="8" type="noConversion"/>
  </si>
  <si>
    <t>52150600MJ2477418J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</si>
</sst>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Verdana"/>
      <family val="2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E4" sqref="E4:E13"/>
    </sheetView>
  </sheetViews>
  <sheetFormatPr defaultColWidth="9" defaultRowHeight="12"/>
  <cols>
    <col min="1" max="1" width="5.25" style="2" customWidth="1"/>
    <col min="2" max="2" width="17.75" style="2" customWidth="1"/>
    <col min="3" max="3" width="42.5" style="3" customWidth="1"/>
    <col min="4" max="4" width="31.625" style="4" customWidth="1"/>
    <col min="5" max="5" width="13.25" style="2" customWidth="1"/>
    <col min="6" max="16384" width="9" style="2"/>
  </cols>
  <sheetData>
    <row r="1" spans="1:5" ht="22.5">
      <c r="A1" s="13" t="s">
        <v>0</v>
      </c>
      <c r="B1" s="13"/>
      <c r="C1" s="13"/>
      <c r="D1" s="13"/>
    </row>
    <row r="3" spans="1:5" s="1" customForma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4.25">
      <c r="A4" s="5">
        <v>1</v>
      </c>
      <c r="B4" s="8" t="str">
        <f>"66150699030517"</f>
        <v>66150699030517</v>
      </c>
      <c r="C4" s="8" t="s">
        <v>6</v>
      </c>
      <c r="D4" s="6" t="s">
        <v>19</v>
      </c>
      <c r="E4" s="7">
        <v>3537.31</v>
      </c>
    </row>
    <row r="5" spans="1:5" ht="14.25">
      <c r="A5" s="5">
        <v>2</v>
      </c>
      <c r="B5" s="8" t="str">
        <f>"66150699030461"</f>
        <v>66150699030461</v>
      </c>
      <c r="C5" s="8" t="s">
        <v>7</v>
      </c>
      <c r="D5" s="6" t="s">
        <v>20</v>
      </c>
      <c r="E5" s="7">
        <v>4924.12</v>
      </c>
    </row>
    <row r="6" spans="1:5" ht="14.25">
      <c r="A6" s="5">
        <v>3</v>
      </c>
      <c r="B6" s="8" t="str">
        <f>"66150699030179"</f>
        <v>66150699030179</v>
      </c>
      <c r="C6" s="8" t="s">
        <v>8</v>
      </c>
      <c r="D6" s="6" t="s">
        <v>9</v>
      </c>
      <c r="E6" s="8" t="str">
        <f>"8887.34"</f>
        <v>8887.34</v>
      </c>
    </row>
    <row r="7" spans="1:5" ht="14.25">
      <c r="A7" s="5">
        <v>4</v>
      </c>
      <c r="B7" s="8" t="str">
        <f>"661506990078200"</f>
        <v>661506990078200</v>
      </c>
      <c r="C7" s="8" t="s">
        <v>12</v>
      </c>
      <c r="D7" s="6" t="s">
        <v>21</v>
      </c>
      <c r="E7" s="8" t="str">
        <f>"1083.6"</f>
        <v>1083.6</v>
      </c>
    </row>
    <row r="8" spans="1:5" ht="14.25">
      <c r="A8" s="5">
        <v>5</v>
      </c>
      <c r="B8" s="9" t="s">
        <v>10</v>
      </c>
      <c r="C8" s="10" t="s">
        <v>13</v>
      </c>
      <c r="D8" s="6" t="s">
        <v>22</v>
      </c>
      <c r="E8" s="8">
        <v>316.81</v>
      </c>
    </row>
    <row r="9" spans="1:5" ht="14.25">
      <c r="A9" s="5">
        <v>6</v>
      </c>
      <c r="B9" s="9" t="s">
        <v>11</v>
      </c>
      <c r="C9" s="10" t="s">
        <v>14</v>
      </c>
      <c r="D9" s="6" t="s">
        <v>23</v>
      </c>
      <c r="E9" s="8">
        <v>7673.52</v>
      </c>
    </row>
    <row r="10" spans="1:5" ht="14.25">
      <c r="A10" s="5">
        <v>7</v>
      </c>
      <c r="B10" s="11" t="s">
        <v>15</v>
      </c>
      <c r="C10" s="10" t="s">
        <v>16</v>
      </c>
      <c r="D10" s="6" t="s">
        <v>24</v>
      </c>
      <c r="E10" s="7">
        <v>24263.81</v>
      </c>
    </row>
    <row r="11" spans="1:5" ht="14.25">
      <c r="A11" s="5">
        <v>8</v>
      </c>
      <c r="B11" s="12" t="s">
        <v>18</v>
      </c>
      <c r="C11" s="10" t="s">
        <v>17</v>
      </c>
      <c r="D11" s="6" t="s">
        <v>25</v>
      </c>
      <c r="E11" s="7">
        <v>4570.66</v>
      </c>
    </row>
    <row r="12" spans="1:5" ht="14.25">
      <c r="A12" s="5">
        <v>9</v>
      </c>
      <c r="B12" s="9" t="s">
        <v>27</v>
      </c>
      <c r="C12" s="10" t="s">
        <v>26</v>
      </c>
      <c r="D12" s="6" t="s">
        <v>28</v>
      </c>
      <c r="E12" s="8">
        <v>7612.27</v>
      </c>
    </row>
    <row r="13" spans="1:5" ht="14.25">
      <c r="A13" s="5">
        <v>10</v>
      </c>
      <c r="B13" s="9" t="s">
        <v>30</v>
      </c>
      <c r="C13" s="10" t="s">
        <v>29</v>
      </c>
      <c r="D13" s="6" t="s">
        <v>31</v>
      </c>
      <c r="E13" s="7">
        <v>2930.98</v>
      </c>
    </row>
  </sheetData>
  <mergeCells count="1">
    <mergeCell ref="A1:D1"/>
  </mergeCells>
  <phoneticPr fontId="8" type="noConversion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张智婕</dc:creator>
  <cp:lastModifiedBy>张智婕</cp:lastModifiedBy>
  <dcterms:created xsi:type="dcterms:W3CDTF">2021-08-06T02:57:00Z</dcterms:created>
  <dcterms:modified xsi:type="dcterms:W3CDTF">2023-12-05T06:19:11Z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F80126D2DFA2403DBDD083223A7AF968</vt:lpwstr>
  </property>
  <property fmtid="{D5CDD505-2E9C-101B-9397-08002B2CF9AE}" pid="3" name="KSOProductBuildVer">
    <vt:lpwstr>2052-11.1.0.11045</vt:lpwstr>
  </property>
</Properties>
</file>